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kahashi.ta\Downloads\"/>
    </mc:Choice>
  </mc:AlternateContent>
  <bookViews>
    <workbookView xWindow="0" yWindow="0" windowWidth="28800" windowHeight="12060" activeTab="2"/>
  </bookViews>
  <sheets>
    <sheet name="シナリオ一覧" sheetId="3" r:id="rId1"/>
    <sheet name="ST_0001" sheetId="2" r:id="rId2"/>
    <sheet name="ST_0002" sheetId="10" r:id="rId3"/>
  </sheets>
  <externalReferences>
    <externalReference r:id="rId4"/>
    <externalReference r:id="rId5"/>
  </externalReferences>
  <definedNames>
    <definedName name="_Fill" localSheetId="2" hidden="1">[1]ﾌｫﾛｰ96上!#REF!</definedName>
    <definedName name="_Fill" hidden="1">[1]ﾌｫﾛｰ96上!#REF!</definedName>
    <definedName name="_xlnm._FilterDatabase" localSheetId="2" hidden="1">#REF!</definedName>
    <definedName name="_xlnm._FilterDatabase" hidden="1">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Regression_X" localSheetId="2" hidden="1">#REF!</definedName>
    <definedName name="_Regression_X" hidden="1">#REF!</definedName>
    <definedName name="_Sort" localSheetId="2" hidden="1">#REF!</definedName>
    <definedName name="_Sort" hidden="1">#REF!</definedName>
    <definedName name="aas" hidden="1">{#N/A,#N/A,FALSE,"勤管理原"}</definedName>
    <definedName name="aax" hidden="1">{#N/A,#N/A,FALSE,"勤管理原"}</definedName>
    <definedName name="Access_Button" hidden="1">"外証デー他項目管理__テーブル項目説明原紙_List"</definedName>
    <definedName name="AccessDatabase" hidden="1">"C:\WINNT\Profiles\gotanda\ﾃﾞｽｸﾄｯﾌﾟ\自動生成\外証デー他項目管理 .mdb"</definedName>
    <definedName name="bb" hidden="1">{#N/A,#N/A,FALSE,"勤管理原"}</definedName>
    <definedName name="DD" localSheetId="2" hidden="1">'[2]#REF'!#REF!</definedName>
    <definedName name="DD" hidden="1">'[2]#REF'!#REF!</definedName>
    <definedName name="fff" hidden="1">{#N/A,#N/A,FALSE,"勤管理原"}</definedName>
    <definedName name="gggg" hidden="1">{#N/A,#N/A,FALSE,"勤管理原"}</definedName>
    <definedName name="ＧＷメッセージ一覧" localSheetId="2" hidden="1">#REF!</definedName>
    <definedName name="ＧＷメッセージ一覧" hidden="1">#REF!</definedName>
    <definedName name="GWメッセージ一覧２" localSheetId="2" hidden="1">#REF!</definedName>
    <definedName name="GWメッセージ一覧２" hidden="1">#REF!</definedName>
    <definedName name="ＧＷメッセージ一覧３" localSheetId="2" hidden="1">#REF!</definedName>
    <definedName name="ＧＷメッセージ一覧３" hidden="1">#REF!</definedName>
    <definedName name="ＧＷメッセージ一覧４" localSheetId="2" hidden="1">#REF!</definedName>
    <definedName name="ＧＷメッセージ一覧４" hidden="1">#REF!</definedName>
    <definedName name="HTML1_1" hidden="1">"[Book2]Sheet1!$A$1:$H$484"</definedName>
    <definedName name="HTML1_10" hidden="1">"obminfo@us.oracle.com"</definedName>
    <definedName name="HTML1_11" hidden="1">1</definedName>
    <definedName name="HTML1_12" hidden="1">"C:\Obm1\obm_html_doc\em_pl.htm"</definedName>
    <definedName name="HTML1_2" hidden="1">1</definedName>
    <definedName name="HTML1_3" hidden="1">"Oracle Business Models"</definedName>
    <definedName name="HTML1_4" hidden="1">"Process Library - Enterprise Management"</definedName>
    <definedName name="HTML1_5" hidden="1">""</definedName>
    <definedName name="HTML1_6" hidden="1">-4146</definedName>
    <definedName name="HTML1_7" hidden="1">-4146</definedName>
    <definedName name="HTML1_8" hidden="1">"7/6/99"</definedName>
    <definedName name="HTML1_9" hidden="1">"OBM Program Office"</definedName>
    <definedName name="HTMLCount" hidden="1">1</definedName>
    <definedName name="Ｉ" localSheetId="2" hidden="1">'[2]#REF'!#REF!</definedName>
    <definedName name="Ｉ" hidden="1">'[2]#REF'!#REF!</definedName>
    <definedName name="iii" hidden="1">{#N/A,#N/A,FALSE,"勤管理原"}</definedName>
    <definedName name="ｊ" localSheetId="2" hidden="1">'[2]#REF'!#REF!</definedName>
    <definedName name="ｊ" hidden="1">'[2]#REF'!#REF!</definedName>
    <definedName name="jjj" hidden="1">{#N/A,#N/A,FALSE,"勤管理原"}</definedName>
    <definedName name="ｋ" localSheetId="2" hidden="1">'[2]#REF'!#REF!</definedName>
    <definedName name="ｋ" hidden="1">'[2]#REF'!#REF!</definedName>
    <definedName name="kkk" hidden="1">{#N/A,#N/A,FALSE,"勤管理原"}</definedName>
    <definedName name="ｌ" localSheetId="2" hidden="1">'[2]#REF'!#REF!</definedName>
    <definedName name="ｌ" hidden="1">'[2]#REF'!#REF!</definedName>
    <definedName name="lll" hidden="1">{#N/A,#N/A,FALSE,"勤管理原"}</definedName>
    <definedName name="ｍ" localSheetId="2" hidden="1">'[2]#REF'!#REF!</definedName>
    <definedName name="ｍ" hidden="1">'[2]#REF'!#REF!</definedName>
    <definedName name="ｎ" localSheetId="2" hidden="1">'[2]#REF'!#REF!</definedName>
    <definedName name="ｎ" hidden="1">'[2]#REF'!#REF!</definedName>
    <definedName name="NII" hidden="1">{#N/A,#N/A,FALSE,"勤管理原"}</definedName>
    <definedName name="_xlnm.Print_Titles" localSheetId="1">ST_0001!$1:$9</definedName>
    <definedName name="_xlnm.Print_Titles" localSheetId="2">ST_0002!$1:$9</definedName>
    <definedName name="_xlnm.Print_Titles" localSheetId="0">シナリオ一覧!$1:$4</definedName>
    <definedName name="ｑ" localSheetId="2" hidden="1">'[2]#REF'!#REF!</definedName>
    <definedName name="ｑ" hidden="1">'[2]#REF'!#REF!</definedName>
    <definedName name="test" localSheetId="2" hidden="1">'[2]#REF'!#REF!</definedName>
    <definedName name="test" hidden="1">'[2]#REF'!#REF!</definedName>
    <definedName name="u" localSheetId="2" hidden="1">'[2]#REF'!#REF!</definedName>
    <definedName name="u" hidden="1">'[2]#REF'!#REF!</definedName>
    <definedName name="wrn.勤務状況管理表." hidden="1">{#N/A,#N/A,FALSE,"勤管理原"}</definedName>
    <definedName name="WW" localSheetId="2" hidden="1">'[2]#REF'!#REF!</definedName>
    <definedName name="WW" hidden="1">'[2]#REF'!#REF!</definedName>
    <definedName name="ｙ" localSheetId="2" hidden="1">'[2]#REF'!#REF!</definedName>
    <definedName name="ｙ" hidden="1">'[2]#REF'!#REF!</definedName>
    <definedName name="ｚ" localSheetId="2" hidden="1">'[2]#REF'!#REF!</definedName>
    <definedName name="ｚ" hidden="1">'[2]#REF'!#REF!</definedName>
    <definedName name="あああｑｑｑｑ" hidden="1">{#N/A,#N/A,FALSE,"勤管理原"}</definedName>
    <definedName name="てすと" hidden="1">{#N/A,#N/A,FALSE,"勤管理原"}</definedName>
    <definedName name="ね表紙" localSheetId="2" hidden="1">#REF!</definedName>
    <definedName name="ね表紙" hidden="1">#REF!</definedName>
    <definedName name="プレーヤー区分" localSheetId="2" hidden="1">'[2]#REF'!#REF!</definedName>
    <definedName name="プレーヤー区分" hidden="1">'[2]#REF'!#REF!</definedName>
    <definedName name="安藤" localSheetId="2" hidden="1">#REF!</definedName>
    <definedName name="安藤" hidden="1">#REF!</definedName>
    <definedName name="改ページ" localSheetId="2" hidden="1">'[2]#REF'!#REF!</definedName>
    <definedName name="改ページ" hidden="1">'[2]#REF'!#REF!</definedName>
    <definedName name="関連表" localSheetId="2" hidden="1">#REF!</definedName>
    <definedName name="関連表" hidden="1">#REF!</definedName>
    <definedName name="参考出力イメージ" localSheetId="2" hidden="1">'[2]#REF'!#REF!</definedName>
    <definedName name="参考出力イメージ" hidden="1">'[2]#REF'!#REF!</definedName>
    <definedName name="住所区分" localSheetId="2" hidden="1">'[2]#REF'!#REF!</definedName>
    <definedName name="住所区分" hidden="1">'[2]#REF'!#REF!</definedName>
    <definedName name="束原" localSheetId="2" hidden="1">#REF!</definedName>
    <definedName name="束原" hidden="1">#REF!</definedName>
    <definedName name="表1" localSheetId="2" hidden="1">'[2]#REF'!#REF!</definedName>
    <definedName name="表1" hidden="1">'[2]#REF'!#REF!</definedName>
  </definedNames>
  <calcPr calcId="152511"/>
</workbook>
</file>

<file path=xl/calcChain.xml><?xml version="1.0" encoding="utf-8"?>
<calcChain xmlns="http://schemas.openxmlformats.org/spreadsheetml/2006/main">
  <c r="A14" i="10" l="1"/>
  <c r="A13" i="10"/>
  <c r="A12" i="10"/>
  <c r="A11" i="10"/>
  <c r="A10" i="10"/>
  <c r="B6" i="10"/>
  <c r="A8" i="3" l="1"/>
  <c r="A7" i="3"/>
  <c r="B6" i="2"/>
  <c r="A19" i="2"/>
  <c r="A18" i="2"/>
  <c r="A17" i="2"/>
  <c r="A16" i="2"/>
  <c r="A15" i="2"/>
  <c r="A14" i="2"/>
  <c r="A13" i="2"/>
  <c r="A12" i="2"/>
  <c r="A11" i="2"/>
  <c r="A10" i="2"/>
</calcChain>
</file>

<file path=xl/sharedStrings.xml><?xml version="1.0" encoding="utf-8"?>
<sst xmlns="http://schemas.openxmlformats.org/spreadsheetml/2006/main" count="173" uniqueCount="77">
  <si>
    <t>作成者</t>
    <rPh sb="0" eb="3">
      <t>サクセイシャ</t>
    </rPh>
    <phoneticPr fontId="1"/>
  </si>
  <si>
    <t>シナリオID</t>
    <phoneticPr fontId="1"/>
  </si>
  <si>
    <t>シナリオ名</t>
    <rPh sb="4" eb="5">
      <t>メイ</t>
    </rPh>
    <phoneticPr fontId="1"/>
  </si>
  <si>
    <t>プロジェクト名</t>
    <rPh sb="6" eb="7">
      <t>メイ</t>
    </rPh>
    <phoneticPr fontId="1"/>
  </si>
  <si>
    <t>システム</t>
    <phoneticPr fontId="1"/>
  </si>
  <si>
    <t>シート名</t>
    <rPh sb="3" eb="4">
      <t>メイ</t>
    </rPh>
    <phoneticPr fontId="1"/>
  </si>
  <si>
    <t>作成日</t>
    <rPh sb="0" eb="3">
      <t>サクセイビ</t>
    </rPh>
    <phoneticPr fontId="1"/>
  </si>
  <si>
    <t>SHANON MARKETING PLATFORM</t>
    <phoneticPr fontId="1"/>
  </si>
  <si>
    <t>ドキュメント名</t>
    <rPh sb="6" eb="7">
      <t>メイ</t>
    </rPh>
    <phoneticPr fontId="1"/>
  </si>
  <si>
    <t>更新者</t>
    <rPh sb="0" eb="3">
      <t>コウシンシャ</t>
    </rPh>
    <phoneticPr fontId="1"/>
  </si>
  <si>
    <t>更新日</t>
    <rPh sb="0" eb="3">
      <t>コウシンビ</t>
    </rPh>
    <phoneticPr fontId="1"/>
  </si>
  <si>
    <t>条件</t>
    <rPh sb="0" eb="2">
      <t>ジョウケン</t>
    </rPh>
    <phoneticPr fontId="1"/>
  </si>
  <si>
    <t>確認者メモ</t>
    <rPh sb="0" eb="2">
      <t>カクニン</t>
    </rPh>
    <rPh sb="2" eb="3">
      <t>シャ</t>
    </rPh>
    <phoneticPr fontId="1"/>
  </si>
  <si>
    <t>シナリオ詳細</t>
    <rPh sb="4" eb="6">
      <t>ショウサイ</t>
    </rPh>
    <phoneticPr fontId="1"/>
  </si>
  <si>
    <t>No.</t>
    <phoneticPr fontId="1"/>
  </si>
  <si>
    <t>業務</t>
    <rPh sb="0" eb="2">
      <t>ギョウム</t>
    </rPh>
    <phoneticPr fontId="1"/>
  </si>
  <si>
    <t>処理</t>
    <rPh sb="0" eb="2">
      <t>ショリ</t>
    </rPh>
    <phoneticPr fontId="1"/>
  </si>
  <si>
    <t>システム</t>
    <phoneticPr fontId="1"/>
  </si>
  <si>
    <t>画面/バッチ</t>
    <rPh sb="0" eb="2">
      <t>ガメン</t>
    </rPh>
    <phoneticPr fontId="1"/>
  </si>
  <si>
    <t>タイミング</t>
    <phoneticPr fontId="1"/>
  </si>
  <si>
    <t>処理内容</t>
    <rPh sb="0" eb="2">
      <t>ショリ</t>
    </rPh>
    <rPh sb="2" eb="4">
      <t>ナイヨウ</t>
    </rPh>
    <phoneticPr fontId="1"/>
  </si>
  <si>
    <t>実績
日付</t>
    <rPh sb="0" eb="2">
      <t>ジッセキ</t>
    </rPh>
    <rPh sb="3" eb="5">
      <t>ヒヅケ</t>
    </rPh>
    <phoneticPr fontId="1"/>
  </si>
  <si>
    <t>実施結果</t>
    <rPh sb="0" eb="2">
      <t>ジッシ</t>
    </rPh>
    <rPh sb="2" eb="4">
      <t>ケッカ</t>
    </rPh>
    <phoneticPr fontId="1"/>
  </si>
  <si>
    <t>備考</t>
    <rPh sb="0" eb="2">
      <t>ビコウ</t>
    </rPh>
    <phoneticPr fontId="1"/>
  </si>
  <si>
    <t>申込</t>
    <rPh sb="0" eb="2">
      <t>モウシコミ</t>
    </rPh>
    <phoneticPr fontId="1"/>
  </si>
  <si>
    <t>Web</t>
    <phoneticPr fontId="1"/>
  </si>
  <si>
    <t>-</t>
    <phoneticPr fontId="1"/>
  </si>
  <si>
    <t>SMP</t>
    <phoneticPr fontId="1"/>
  </si>
  <si>
    <t>Web</t>
    <phoneticPr fontId="1"/>
  </si>
  <si>
    <t>-</t>
    <phoneticPr fontId="1"/>
  </si>
  <si>
    <t>結果</t>
    <rPh sb="0" eb="2">
      <t>ケッカ</t>
    </rPh>
    <phoneticPr fontId="1"/>
  </si>
  <si>
    <t>確認日</t>
    <rPh sb="0" eb="3">
      <t>カクニンビ</t>
    </rPh>
    <phoneticPr fontId="1"/>
  </si>
  <si>
    <t>ST_0001</t>
    <phoneticPr fontId="1"/>
  </si>
  <si>
    <t>ST_0002</t>
    <phoneticPr fontId="1"/>
  </si>
  <si>
    <t>システム</t>
    <phoneticPr fontId="1"/>
  </si>
  <si>
    <t>作成者</t>
    <rPh sb="0" eb="2">
      <t>サクセイ</t>
    </rPh>
    <rPh sb="2" eb="3">
      <t>シャ</t>
    </rPh>
    <phoneticPr fontId="1"/>
  </si>
  <si>
    <t>期待結果</t>
    <rPh sb="0" eb="2">
      <t>キタイ</t>
    </rPh>
    <rPh sb="2" eb="4">
      <t>ケッカ</t>
    </rPh>
    <phoneticPr fontId="1"/>
  </si>
  <si>
    <t>実施者</t>
    <rPh sb="0" eb="2">
      <t>ジッシ</t>
    </rPh>
    <rPh sb="2" eb="3">
      <t>シャ</t>
    </rPh>
    <phoneticPr fontId="1"/>
  </si>
  <si>
    <t>シナリオ一覧</t>
    <rPh sb="4" eb="6">
      <t>イチラン</t>
    </rPh>
    <phoneticPr fontId="1"/>
  </si>
  <si>
    <t>ST_0001</t>
    <phoneticPr fontId="1"/>
  </si>
  <si>
    <t>No.</t>
    <phoneticPr fontId="1"/>
  </si>
  <si>
    <t>xxxx/xx/xx</t>
    <phoneticPr fontId="1"/>
  </si>
  <si>
    <t>SHANON MARKETING PLATFORM</t>
    <phoneticPr fontId="1"/>
  </si>
  <si>
    <t>ID連携</t>
    <rPh sb="2" eb="4">
      <t>レンケイ</t>
    </rPh>
    <phoneticPr fontId="1"/>
  </si>
  <si>
    <t>会員連携モード</t>
    <phoneticPr fontId="1"/>
  </si>
  <si>
    <t>ID連携 会員連携モード</t>
    <rPh sb="2" eb="4">
      <t>レンケイ</t>
    </rPh>
    <rPh sb="5" eb="7">
      <t>カイイン</t>
    </rPh>
    <rPh sb="7" eb="9">
      <t>レンケイ</t>
    </rPh>
    <phoneticPr fontId="1"/>
  </si>
  <si>
    <t>SMP未連携のリードからのフォーム申込</t>
    <rPh sb="3" eb="4">
      <t>ミ</t>
    </rPh>
    <rPh sb="4" eb="6">
      <t>レンケイ</t>
    </rPh>
    <rPh sb="17" eb="19">
      <t>モウシコミ</t>
    </rPh>
    <phoneticPr fontId="1"/>
  </si>
  <si>
    <t>SMP連携済みのリードからのフォーム申込</t>
    <rPh sb="3" eb="5">
      <t>レンケイ</t>
    </rPh>
    <rPh sb="5" eb="6">
      <t>ス</t>
    </rPh>
    <rPh sb="18" eb="20">
      <t>モウシコミ</t>
    </rPh>
    <phoneticPr fontId="1"/>
  </si>
  <si>
    <t>入力画面</t>
    <rPh sb="0" eb="2">
      <t>ニュウリョク</t>
    </rPh>
    <rPh sb="2" eb="4">
      <t>ガメン</t>
    </rPh>
    <phoneticPr fontId="1"/>
  </si>
  <si>
    <t>確認画面</t>
    <rPh sb="0" eb="2">
      <t>カクニン</t>
    </rPh>
    <rPh sb="2" eb="4">
      <t>ガメン</t>
    </rPh>
    <phoneticPr fontId="1"/>
  </si>
  <si>
    <t>完了画面</t>
    <rPh sb="0" eb="2">
      <t>カンリョウ</t>
    </rPh>
    <rPh sb="2" eb="4">
      <t>ガメン</t>
    </rPh>
    <phoneticPr fontId="1"/>
  </si>
  <si>
    <t>会員サイトからSMP申込フォームへ画面遷移する</t>
    <rPh sb="0" eb="2">
      <t>カイイン</t>
    </rPh>
    <rPh sb="10" eb="12">
      <t>モウシコミ</t>
    </rPh>
    <rPh sb="17" eb="19">
      <t>ガメン</t>
    </rPh>
    <rPh sb="19" eb="21">
      <t>センイ</t>
    </rPh>
    <phoneticPr fontId="1"/>
  </si>
  <si>
    <t>ID連携システムよりSMP[設定]&gt;[システム設定一覧]&gt;[外部パラメータフィールド一覧]に基づき連携するパラメータがPOSTされていること
POST先URL
https://${SMPドメイン名}/public/login?page=auth&amp;return_path=${連携するURL}</t>
    <rPh sb="2" eb="4">
      <t>レンケイ</t>
    </rPh>
    <rPh sb="14" eb="16">
      <t>セッテイ</t>
    </rPh>
    <rPh sb="23" eb="25">
      <t>セッテイ</t>
    </rPh>
    <rPh sb="25" eb="27">
      <t>イチラン</t>
    </rPh>
    <rPh sb="30" eb="32">
      <t>ガイブ</t>
    </rPh>
    <rPh sb="42" eb="44">
      <t>イチラン</t>
    </rPh>
    <rPh sb="46" eb="47">
      <t>モト</t>
    </rPh>
    <rPh sb="49" eb="51">
      <t>レンケイ</t>
    </rPh>
    <rPh sb="76" eb="77">
      <t>サキ</t>
    </rPh>
    <phoneticPr fontId="1"/>
  </si>
  <si>
    <t>・SMPに会員情報が連携され、新規リードが作成されている
・SMP申込フォーム[入力画面]に表示されているリード項目に連携された会員データが入力されている</t>
    <rPh sb="5" eb="7">
      <t>カイイン</t>
    </rPh>
    <rPh sb="7" eb="9">
      <t>ジョウホウ</t>
    </rPh>
    <rPh sb="10" eb="12">
      <t>レンケイ</t>
    </rPh>
    <rPh sb="15" eb="17">
      <t>シンキ</t>
    </rPh>
    <rPh sb="21" eb="23">
      <t>サクセイ</t>
    </rPh>
    <rPh sb="33" eb="35">
      <t>モウシコミ</t>
    </rPh>
    <rPh sb="40" eb="42">
      <t>ニュウリョク</t>
    </rPh>
    <rPh sb="42" eb="44">
      <t>ガメン</t>
    </rPh>
    <rPh sb="46" eb="48">
      <t>ヒョウジ</t>
    </rPh>
    <rPh sb="56" eb="58">
      <t>コウモク</t>
    </rPh>
    <rPh sb="59" eb="61">
      <t>レンケイ</t>
    </rPh>
    <rPh sb="64" eb="66">
      <t>カイイン</t>
    </rPh>
    <rPh sb="70" eb="72">
      <t>ニュウリョク</t>
    </rPh>
    <phoneticPr fontId="1"/>
  </si>
  <si>
    <t>会員サイトにSMP未連携のリードでログインする</t>
    <rPh sb="0" eb="2">
      <t>カイイン</t>
    </rPh>
    <rPh sb="9" eb="10">
      <t>ミ</t>
    </rPh>
    <rPh sb="10" eb="12">
      <t>レンケイ</t>
    </rPh>
    <phoneticPr fontId="1"/>
  </si>
  <si>
    <t>・完了画面が表示され、SMPキャンペーンの「申込」が行われている
・SMP[リード]情報の申込履歴にSMPキャンペーン名が表示されている</t>
    <rPh sb="1" eb="3">
      <t>カンリョウ</t>
    </rPh>
    <rPh sb="3" eb="5">
      <t>ガメン</t>
    </rPh>
    <rPh sb="6" eb="8">
      <t>ヒョウジ</t>
    </rPh>
    <rPh sb="22" eb="24">
      <t>モウシコミ</t>
    </rPh>
    <rPh sb="26" eb="27">
      <t>オコナ</t>
    </rPh>
    <rPh sb="42" eb="44">
      <t>ジョウホウ</t>
    </rPh>
    <rPh sb="45" eb="47">
      <t>モウシコミ</t>
    </rPh>
    <rPh sb="47" eb="49">
      <t>リレキ</t>
    </rPh>
    <rPh sb="59" eb="60">
      <t>メイ</t>
    </rPh>
    <rPh sb="61" eb="63">
      <t>ヒョウジ</t>
    </rPh>
    <phoneticPr fontId="1"/>
  </si>
  <si>
    <t>SMP申込フォーム[入力画面]が表示されている</t>
    <rPh sb="3" eb="5">
      <t>モウシコミ</t>
    </rPh>
    <rPh sb="10" eb="12">
      <t>ニュウリョク</t>
    </rPh>
    <rPh sb="12" eb="14">
      <t>ガメン</t>
    </rPh>
    <rPh sb="16" eb="18">
      <t>ヒョウジ</t>
    </rPh>
    <phoneticPr fontId="1"/>
  </si>
  <si>
    <t>SMP申込フォーム[確認画面]が表示されている</t>
    <rPh sb="3" eb="5">
      <t>モウシコミ</t>
    </rPh>
    <rPh sb="10" eb="12">
      <t>カクニン</t>
    </rPh>
    <rPh sb="12" eb="14">
      <t>ガメン</t>
    </rPh>
    <rPh sb="16" eb="18">
      <t>ヒョウジ</t>
    </rPh>
    <phoneticPr fontId="1"/>
  </si>
  <si>
    <t>SMP申込フォーム[完了画面]が表示されている</t>
    <rPh sb="3" eb="5">
      <t>モウシコミ</t>
    </rPh>
    <rPh sb="10" eb="12">
      <t>カンリョウ</t>
    </rPh>
    <rPh sb="12" eb="14">
      <t>ガメン</t>
    </rPh>
    <rPh sb="16" eb="18">
      <t>ヒョウジ</t>
    </rPh>
    <phoneticPr fontId="1"/>
  </si>
  <si>
    <t>・SMP申込フォーム[入力画面]で入力されたリード項目の情報が確認でできる</t>
    <rPh sb="4" eb="6">
      <t>モウシコミ</t>
    </rPh>
    <rPh sb="11" eb="13">
      <t>ニュウリョク</t>
    </rPh>
    <rPh sb="13" eb="15">
      <t>ガメン</t>
    </rPh>
    <rPh sb="17" eb="19">
      <t>ニュウリョク</t>
    </rPh>
    <rPh sb="25" eb="27">
      <t>コウモク</t>
    </rPh>
    <rPh sb="28" eb="30">
      <t>ジョウホウ</t>
    </rPh>
    <rPh sb="31" eb="33">
      <t>カクニン</t>
    </rPh>
    <phoneticPr fontId="1"/>
  </si>
  <si>
    <t>会員サイト</t>
    <rPh sb="0" eb="2">
      <t>カイイン</t>
    </rPh>
    <phoneticPr fontId="1"/>
  </si>
  <si>
    <t>会員サイトにSMP連携済みのリードでログインする</t>
    <rPh sb="0" eb="2">
      <t>カイイン</t>
    </rPh>
    <rPh sb="9" eb="11">
      <t>レンケイ</t>
    </rPh>
    <rPh sb="11" eb="12">
      <t>ス</t>
    </rPh>
    <phoneticPr fontId="1"/>
  </si>
  <si>
    <t>・SMPに会員情報が連携され、新規リードが作成
・SMP申込フォーム[入力画面]に表示されているリード項目に連携された会員データが入力されている</t>
    <rPh sb="5" eb="7">
      <t>カイイン</t>
    </rPh>
    <rPh sb="7" eb="9">
      <t>ジョウホウ</t>
    </rPh>
    <rPh sb="10" eb="12">
      <t>レンケイ</t>
    </rPh>
    <rPh sb="15" eb="17">
      <t>シンキ</t>
    </rPh>
    <rPh sb="21" eb="23">
      <t>サクセイ</t>
    </rPh>
    <rPh sb="28" eb="30">
      <t>モウシコミ</t>
    </rPh>
    <rPh sb="35" eb="37">
      <t>ニュウリョク</t>
    </rPh>
    <rPh sb="37" eb="39">
      <t>ガメン</t>
    </rPh>
    <rPh sb="41" eb="43">
      <t>ヒョウジ</t>
    </rPh>
    <rPh sb="51" eb="53">
      <t>コウモク</t>
    </rPh>
    <rPh sb="54" eb="56">
      <t>レンケイ</t>
    </rPh>
    <rPh sb="59" eb="61">
      <t>カイイン</t>
    </rPh>
    <rPh sb="65" eb="67">
      <t>ニュウリョク</t>
    </rPh>
    <phoneticPr fontId="1"/>
  </si>
  <si>
    <t>フォーム初期値連携モード</t>
    <phoneticPr fontId="1"/>
  </si>
  <si>
    <t>ID連携 フォーム初期値連携モード</t>
    <rPh sb="2" eb="4">
      <t>レンケイ</t>
    </rPh>
    <rPh sb="9" eb="12">
      <t>ショキチ</t>
    </rPh>
    <rPh sb="12" eb="14">
      <t>レンケイ</t>
    </rPh>
    <phoneticPr fontId="1"/>
  </si>
  <si>
    <t>会員情報をID連携システムを経由してSMP申込フォームへ連携し、初期値入力を行う</t>
    <rPh sb="0" eb="2">
      <t>カイイン</t>
    </rPh>
    <rPh sb="2" eb="4">
      <t>ジョウホウ</t>
    </rPh>
    <rPh sb="7" eb="9">
      <t>レンケイ</t>
    </rPh>
    <rPh sb="14" eb="16">
      <t>ケイユ</t>
    </rPh>
    <rPh sb="28" eb="30">
      <t>レンケイ</t>
    </rPh>
    <rPh sb="32" eb="34">
      <t>ショキ</t>
    </rPh>
    <rPh sb="34" eb="35">
      <t>チ</t>
    </rPh>
    <rPh sb="35" eb="37">
      <t>ニュウリョク</t>
    </rPh>
    <rPh sb="38" eb="39">
      <t>オコナ</t>
    </rPh>
    <phoneticPr fontId="1"/>
  </si>
  <si>
    <t>会員情報をID連携システムを経由してSMP申込フォームへ連携し、初期値入力を行う。その際、SMPに未連携のリードはSMPリードとして新規登録を行う</t>
    <rPh sb="7" eb="9">
      <t>レンケイ</t>
    </rPh>
    <rPh sb="14" eb="16">
      <t>ケイユ</t>
    </rPh>
    <rPh sb="28" eb="30">
      <t>レンケイ</t>
    </rPh>
    <rPh sb="32" eb="35">
      <t>ショキチ</t>
    </rPh>
    <rPh sb="35" eb="37">
      <t>ニュウリョク</t>
    </rPh>
    <rPh sb="38" eb="39">
      <t>オコナ</t>
    </rPh>
    <rPh sb="43" eb="44">
      <t>サイ</t>
    </rPh>
    <rPh sb="49" eb="50">
      <t>ミ</t>
    </rPh>
    <rPh sb="50" eb="52">
      <t>レンケイ</t>
    </rPh>
    <rPh sb="66" eb="68">
      <t>シンキ</t>
    </rPh>
    <rPh sb="68" eb="70">
      <t>トウロク</t>
    </rPh>
    <rPh sb="71" eb="72">
      <t>オコナ</t>
    </rPh>
    <phoneticPr fontId="1"/>
  </si>
  <si>
    <t>会員情報をID連携システムを経由してSMP申込フォームへ連携し、初期値入力を行う。その際、SMPに未連携のリードはSMPリードとして新規登録を行う</t>
    <phoneticPr fontId="1"/>
  </si>
  <si>
    <t>会員情報をID連携システムを経由してSMP申込フォームへ連携し、初期値入力を行う</t>
    <phoneticPr fontId="1"/>
  </si>
  <si>
    <t>会員サイトからフォーム申込</t>
    <rPh sb="0" eb="2">
      <t>カイイン</t>
    </rPh>
    <rPh sb="11" eb="13">
      <t>モウシコミ</t>
    </rPh>
    <phoneticPr fontId="1"/>
  </si>
  <si>
    <t>・SMP申込フォーム[入力画面]に表示されているリード項目に連携された会員データが入力されている</t>
    <rPh sb="4" eb="6">
      <t>モウシコミ</t>
    </rPh>
    <rPh sb="11" eb="13">
      <t>ニュウリョク</t>
    </rPh>
    <rPh sb="13" eb="15">
      <t>ガメン</t>
    </rPh>
    <rPh sb="17" eb="19">
      <t>ヒョウジ</t>
    </rPh>
    <rPh sb="27" eb="29">
      <t>コウモク</t>
    </rPh>
    <rPh sb="30" eb="32">
      <t>レンケイ</t>
    </rPh>
    <rPh sb="35" eb="37">
      <t>カイイン</t>
    </rPh>
    <rPh sb="41" eb="43">
      <t>ニュウリョク</t>
    </rPh>
    <phoneticPr fontId="1"/>
  </si>
  <si>
    <t>ST_0002</t>
    <phoneticPr fontId="1"/>
  </si>
  <si>
    <t>シナリオID</t>
    <phoneticPr fontId="1"/>
  </si>
  <si>
    <t>XXプロジェクト</t>
    <phoneticPr fontId="1"/>
  </si>
  <si>
    <t>XXプロジェクト</t>
    <phoneticPr fontId="1"/>
  </si>
  <si>
    <t>XXプロジェクト</t>
    <phoneticPr fontId="1"/>
  </si>
  <si>
    <t>ID連携テスト計画書</t>
    <rPh sb="2" eb="4">
      <t>レンケイ</t>
    </rPh>
    <rPh sb="7" eb="10">
      <t>ケイカクショ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</si>
</sst>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6">
    <numFmt numFmtId="41" formatCode="_ * #,##0_ ;_ * \-#,##0_ ;_ * &quot;-&quot;_ ;_ @_ "/>
    <numFmt numFmtId="43" formatCode="_ * #,##0.00_ ;_ * \-#,##0.00_ ;_ * &quot;-&quot;??_ ;_ @_ "/>
    <numFmt numFmtId="176" formatCode="m/d;@"/>
    <numFmt numFmtId="177" formatCode="&quot;○&quot;;&quot;×&quot;;&quot;△&quot;"/>
    <numFmt numFmtId="178" formatCode="d&quot;¥&quot;&quot;¥&quot;\.mmm&quot;¥&quot;&quot;¥&quot;\.yy"/>
    <numFmt numFmtId="179" formatCode="#,##0;\-#,##0;&quot;-&quot;"/>
    <numFmt numFmtId="180" formatCode="#."/>
    <numFmt numFmtId="181" formatCode="_-&quot;$&quot;* #,##0_-;\-&quot;$&quot;* #,##0_-;_-&quot;$&quot;* &quot;-&quot;_-;_-@_-"/>
    <numFmt numFmtId="182" formatCode="_-&quot;$&quot;* #,##0.00_-;\-&quot;$&quot;* #,##0.00_-;_-&quot;$&quot;* &quot;-&quot;??_-;_-@_-"/>
    <numFmt numFmtId="183" formatCode="#\!\,##0;[Red]#\!\,##0&quot;-&quot;"/>
    <numFmt numFmtId="184" formatCode="#\!\,##0\!.00;[Red]#\!\,##0\!.00&quot;-&quot;"/>
    <numFmt numFmtId="185" formatCode="#,##0_ "/>
    <numFmt numFmtId="186" formatCode="&quot;NT&quot;;&quot;Sun&quot;;&quot;---&quot;"/>
    <numFmt numFmtId="187" formatCode="#,##0.00;[Red]\(#,##0.00\)"/>
    <numFmt numFmtId="188" formatCode="m/dd"/>
    <numFmt numFmtId="189" formatCode="&quot;f.&quot;&quot;¥&quot;\!\ #\!\,##0_-;[Red]&quot;f.&quot;&quot;¥&quot;\!\ #\!\,##0&quot;¥&quot;\!\-"/>
    <numFmt numFmtId="190" formatCode="&quot;f.&quot;&quot;¥&quot;\!\ #\!\,##0\!.00_-;[Red]&quot;f.&quot;&quot;¥&quot;\!\ #\!\,##0\!.00&quot;¥&quot;\!\-"/>
    <numFmt numFmtId="191" formatCode="yy/m/d"/>
    <numFmt numFmtId="192" formatCode="\`yy/mm"/>
    <numFmt numFmtId="193" formatCode="#,##0&quot; &quot;;[Red]&quot;▲&quot;#,##0&quot; &quot;"/>
    <numFmt numFmtId="194" formatCode="_(&quot;$&quot;* #,##0.00_);_(&quot;$&quot;* \(#,##0.00\);_(&quot;$&quot;* &quot;-&quot;??_);_(@_)"/>
    <numFmt numFmtId="195" formatCode="_(&quot;$&quot;* #,##0_);_(&quot;$&quot;* \(#,##0\);_(&quot;$&quot;* &quot;-&quot;_);_(@_)"/>
    <numFmt numFmtId="196" formatCode="_-&quot;¥&quot;* #,##0_-;\-&quot;¥&quot;* #,##0_-;_-&quot;¥&quot;* &quot;-&quot;_-;_-@_-"/>
    <numFmt numFmtId="197" formatCode="&quot;○&quot;;&quot;×&quot;;&quot;▲&quot;"/>
    <numFmt numFmtId="198" formatCode="\ \ \ "/>
    <numFmt numFmtId="199" formatCode="yyyy/m/d;@"/>
  </numFmts>
  <fonts count="6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9"/>
      <color theme="0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color theme="0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11"/>
      <name val="標準明朝"/>
      <family val="1"/>
      <charset val="128"/>
    </font>
    <font>
      <sz val="8"/>
      <name val="Times New Roman"/>
      <family val="1"/>
    </font>
    <font>
      <sz val="12"/>
      <name val="Tms Rmn"/>
      <family val="1"/>
    </font>
    <font>
      <sz val="10"/>
      <name val="MS Sans Serif"/>
      <family val="2"/>
    </font>
    <font>
      <sz val="11"/>
      <name val="µ¸¿ò"/>
      <family val="1"/>
    </font>
    <font>
      <sz val="10"/>
      <color indexed="8"/>
      <name val="Arial"/>
      <family val="2"/>
    </font>
    <font>
      <b/>
      <sz val="10"/>
      <name val="Helv"/>
      <family val="2"/>
    </font>
    <font>
      <b/>
      <sz val="10"/>
      <color indexed="9"/>
      <name val="ＭＳ ゴシック"/>
      <family val="3"/>
      <charset val="128"/>
    </font>
    <font>
      <b/>
      <sz val="8"/>
      <color indexed="9"/>
      <name val="ＭＳ ゴシック"/>
      <family val="3"/>
      <charset val="128"/>
    </font>
    <font>
      <b/>
      <sz val="8"/>
      <color indexed="8"/>
      <name val="ＭＳ ゴシック"/>
      <family val="3"/>
      <charset val="128"/>
    </font>
    <font>
      <sz val="10"/>
      <name val="Helv"/>
      <family val="2"/>
    </font>
    <font>
      <sz val="10"/>
      <name val="Geneva"/>
      <family val="2"/>
    </font>
    <font>
      <sz val="1"/>
      <color indexed="16"/>
      <name val="Courier"/>
      <family val="3"/>
    </font>
    <font>
      <sz val="10"/>
      <name val="Arial"/>
      <family val="2"/>
    </font>
    <font>
      <b/>
      <sz val="12"/>
      <name val="Helv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color indexed="9"/>
      <name val="Tms Rmn"/>
      <family val="1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sz val="10"/>
      <color indexed="10"/>
      <name val="Book Antiqua"/>
      <family val="1"/>
    </font>
    <font>
      <sz val="10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b/>
      <sz val="11"/>
      <name val="Helv"/>
      <family val="2"/>
    </font>
    <font>
      <sz val="10"/>
      <color indexed="8"/>
      <name val="ＭＳ ゴシック"/>
      <family val="3"/>
      <charset val="128"/>
    </font>
    <font>
      <b/>
      <i/>
      <sz val="10"/>
      <color indexed="8"/>
      <name val="ＭＳ ゴシック"/>
      <family val="3"/>
      <charset val="128"/>
    </font>
    <font>
      <b/>
      <sz val="10"/>
      <color indexed="17"/>
      <name val="ＭＳ ゴシック"/>
      <family val="3"/>
      <charset val="128"/>
    </font>
    <font>
      <b/>
      <sz val="16"/>
      <color indexed="13"/>
      <name val="ＭＳ ゴシック"/>
      <family val="3"/>
      <charset val="128"/>
    </font>
    <font>
      <b/>
      <sz val="12"/>
      <color indexed="8"/>
      <name val="ＭＳ ゴシック"/>
      <family val="3"/>
      <charset val="128"/>
    </font>
    <font>
      <sz val="8"/>
      <color indexed="16"/>
      <name val="Century Schoolbook"/>
      <family val="1"/>
    </font>
    <font>
      <sz val="8"/>
      <color indexed="8"/>
      <name val="ＭＳ ゴシック"/>
      <family val="3"/>
      <charset val="128"/>
    </font>
    <font>
      <sz val="8"/>
      <color indexed="12"/>
      <name val="ＭＳ ゴシック"/>
      <family val="3"/>
      <charset val="128"/>
    </font>
    <font>
      <b/>
      <i/>
      <sz val="10"/>
      <name val="Times New Roman"/>
      <family val="1"/>
    </font>
    <font>
      <sz val="12"/>
      <name val="ＭＳ ゴシック"/>
      <family val="3"/>
      <charset val="128"/>
    </font>
    <font>
      <b/>
      <sz val="9"/>
      <name val="Times New Roman"/>
      <family val="1"/>
    </font>
    <font>
      <sz val="8"/>
      <color indexed="8"/>
      <name val="Wingdings"/>
      <charset val="2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細明朝体"/>
      <family val="3"/>
      <charset val="128"/>
    </font>
    <font>
      <b/>
      <i/>
      <sz val="12"/>
      <color indexed="10"/>
      <name val="ＭＳ ゴシック"/>
      <family val="3"/>
      <charset val="128"/>
    </font>
    <font>
      <sz val="12"/>
      <name val="Arial"/>
      <family val="2"/>
    </font>
    <font>
      <sz val="11"/>
      <color indexed="9"/>
      <name val="Arial"/>
      <family val="2"/>
    </font>
    <font>
      <sz val="10"/>
      <name val="ＭＳ 明朝"/>
      <family val="1"/>
      <charset val="128"/>
    </font>
    <font>
      <sz val="10"/>
      <color indexed="12"/>
      <name val="細明朝体"/>
      <family val="3"/>
      <charset val="128"/>
    </font>
    <font>
      <sz val="10"/>
      <color indexed="10"/>
      <name val="細明朝体"/>
      <family val="3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本明朝－Ｍ"/>
      <family val="3"/>
      <charset val="128"/>
    </font>
    <font>
      <b/>
      <sz val="12"/>
      <name val="楲污澂厃嚃"/>
      <family val="3"/>
      <charset val="128"/>
    </font>
    <font>
      <b/>
      <sz val="12"/>
      <color theme="0"/>
      <name val="Meiryo UI"/>
      <family val="3"/>
      <charset val="128"/>
    </font>
    <font>
      <sz val="12"/>
      <color theme="1"/>
      <name val="Meiryo UI"/>
      <family val="3"/>
      <charset val="128"/>
    </font>
    <font>
      <b/>
      <sz val="9"/>
      <color theme="0"/>
      <name val="Meiryo UI"/>
      <family val="3"/>
      <charset val="128"/>
    </font>
  </fonts>
  <fills count="1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12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</patternFill>
    </fill>
    <fill>
      <patternFill patternType="solid">
        <fgColor indexed="17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8"/>
        <bgColor indexed="64"/>
      </patternFill>
    </fill>
    <fill>
      <patternFill patternType="gray0625">
        <fgColor indexed="23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9">
    <xf numFmtId="0" fontId="0" fillId="0" borderId="0">
      <alignment vertical="center"/>
    </xf>
    <xf numFmtId="49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10" fillId="0" borderId="9">
      <alignment horizontal="center" vertical="center" wrapText="1"/>
    </xf>
    <xf numFmtId="0" fontId="9" fillId="0" borderId="0"/>
    <xf numFmtId="0" fontId="11" fillId="0" borderId="0" applyFont="0"/>
    <xf numFmtId="178" fontId="9" fillId="0" borderId="1">
      <alignment horizontal="right"/>
    </xf>
    <xf numFmtId="0" fontId="12" fillId="0" borderId="0">
      <alignment horizontal="center" wrapText="1"/>
      <protection locked="0"/>
    </xf>
    <xf numFmtId="0" fontId="13" fillId="0" borderId="0" applyNumberFormat="0" applyFill="0" applyBorder="0" applyAlignment="0" applyProtection="0"/>
    <xf numFmtId="0" fontId="14" fillId="0" borderId="0" applyFont="0"/>
    <xf numFmtId="0" fontId="15" fillId="0" borderId="0"/>
    <xf numFmtId="179" fontId="16" fillId="0" borderId="0" applyFill="0" applyBorder="0" applyAlignment="0"/>
    <xf numFmtId="0" fontId="17" fillId="0" borderId="0"/>
    <xf numFmtId="0" fontId="13" fillId="0" borderId="0" applyNumberFormat="0" applyFont="0" applyFill="0" applyBorder="0">
      <alignment vertical="center" wrapText="1"/>
    </xf>
    <xf numFmtId="0" fontId="13" fillId="0" borderId="0" applyFont="0" applyFill="0" applyBorder="0">
      <alignment vertical="center"/>
    </xf>
    <xf numFmtId="0" fontId="18" fillId="3" borderId="0">
      <alignment horizontal="left"/>
    </xf>
    <xf numFmtId="0" fontId="19" fillId="3" borderId="0">
      <alignment horizontal="right"/>
    </xf>
    <xf numFmtId="0" fontId="20" fillId="4" borderId="0">
      <alignment horizontal="center"/>
    </xf>
    <xf numFmtId="0" fontId="19" fillId="3" borderId="0">
      <alignment horizontal="right"/>
    </xf>
    <xf numFmtId="0" fontId="20" fillId="4" borderId="0">
      <alignment horizontal="left"/>
    </xf>
    <xf numFmtId="38" fontId="21" fillId="0" borderId="0" applyFill="0" applyBorder="0" applyAlignment="0" applyProtection="0"/>
    <xf numFmtId="40" fontId="22" fillId="0" borderId="0" applyFont="0" applyFill="0" applyBorder="0" applyAlignment="0" applyProtection="0"/>
    <xf numFmtId="180" fontId="23" fillId="0" borderId="0">
      <protection locked="0"/>
    </xf>
    <xf numFmtId="181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0" fontId="23" fillId="0" borderId="0">
      <protection locked="0"/>
    </xf>
    <xf numFmtId="0" fontId="25" fillId="0" borderId="16" applyNumberFormat="0" applyBorder="0">
      <alignment horizontal="centerContinuous"/>
    </xf>
    <xf numFmtId="180" fontId="23" fillId="0" borderId="0">
      <protection locked="0"/>
    </xf>
    <xf numFmtId="0" fontId="26" fillId="0" borderId="0">
      <alignment horizontal="left"/>
    </xf>
    <xf numFmtId="180" fontId="23" fillId="0" borderId="0">
      <protection locked="0"/>
    </xf>
    <xf numFmtId="38" fontId="27" fillId="5" borderId="0" applyNumberFormat="0" applyBorder="0" applyAlignment="0" applyProtection="0"/>
    <xf numFmtId="0" fontId="28" fillId="6" borderId="0"/>
    <xf numFmtId="0" fontId="25" fillId="0" borderId="0">
      <alignment horizontal="left"/>
    </xf>
    <xf numFmtId="0" fontId="29" fillId="0" borderId="17" applyNumberFormat="0" applyAlignment="0" applyProtection="0">
      <alignment horizontal="left" vertical="center"/>
    </xf>
    <xf numFmtId="0" fontId="29" fillId="0" borderId="6">
      <alignment horizontal="left" vertical="center"/>
    </xf>
    <xf numFmtId="180" fontId="30" fillId="0" borderId="0">
      <protection locked="0"/>
    </xf>
    <xf numFmtId="180" fontId="30" fillId="0" borderId="0">
      <protection locked="0"/>
    </xf>
    <xf numFmtId="0" fontId="31" fillId="7" borderId="18">
      <alignment horizontal="center"/>
    </xf>
    <xf numFmtId="0" fontId="32" fillId="0" borderId="0" applyBorder="0"/>
    <xf numFmtId="10" fontId="27" fillId="8" borderId="1" applyNumberFormat="0" applyBorder="0" applyAlignment="0" applyProtection="0"/>
    <xf numFmtId="0" fontId="32" fillId="0" borderId="0"/>
    <xf numFmtId="183" fontId="14" fillId="0" borderId="0" applyFont="0" applyFill="0" applyBorder="0" applyAlignment="0" applyProtection="0"/>
    <xf numFmtId="184" fontId="14" fillId="0" borderId="0" applyFont="0" applyFill="0" applyBorder="0" applyAlignment="0" applyProtection="0"/>
    <xf numFmtId="0" fontId="18" fillId="3" borderId="0">
      <alignment horizontal="left"/>
    </xf>
    <xf numFmtId="0" fontId="33" fillId="4" borderId="0">
      <alignment horizontal="left"/>
    </xf>
    <xf numFmtId="0" fontId="34" fillId="0" borderId="19"/>
    <xf numFmtId="2" fontId="26" fillId="9" borderId="0"/>
    <xf numFmtId="185" fontId="9" fillId="0" borderId="0"/>
    <xf numFmtId="0" fontId="14" fillId="0" borderId="0"/>
    <xf numFmtId="186" fontId="10" fillId="0" borderId="10">
      <alignment horizontal="center" vertical="center" wrapText="1"/>
    </xf>
    <xf numFmtId="187" fontId="35" fillId="4" borderId="0">
      <alignment horizontal="right"/>
    </xf>
    <xf numFmtId="0" fontId="36" fillId="10" borderId="0">
      <alignment horizontal="center"/>
    </xf>
    <xf numFmtId="0" fontId="18" fillId="11" borderId="0"/>
    <xf numFmtId="0" fontId="37" fillId="4" borderId="0" applyBorder="0">
      <alignment horizontal="centerContinuous"/>
    </xf>
    <xf numFmtId="0" fontId="38" fillId="11" borderId="0" applyBorder="0">
      <alignment horizontal="centerContinuous"/>
    </xf>
    <xf numFmtId="14" fontId="12" fillId="0" borderId="0">
      <alignment horizontal="center" wrapText="1"/>
      <protection locked="0"/>
    </xf>
    <xf numFmtId="10" fontId="24" fillId="0" borderId="0" applyFont="0" applyFill="0" applyBorder="0" applyAlignment="0" applyProtection="0"/>
    <xf numFmtId="4" fontId="26" fillId="0" borderId="0">
      <alignment horizontal="right"/>
    </xf>
    <xf numFmtId="0" fontId="33" fillId="12" borderId="0">
      <alignment horizontal="center"/>
    </xf>
    <xf numFmtId="49" fontId="39" fillId="4" borderId="0">
      <alignment horizontal="center"/>
    </xf>
    <xf numFmtId="4" fontId="40" fillId="0" borderId="0">
      <alignment horizontal="right"/>
    </xf>
    <xf numFmtId="0" fontId="19" fillId="3" borderId="0">
      <alignment horizontal="center"/>
    </xf>
    <xf numFmtId="0" fontId="19" fillId="3" borderId="0">
      <alignment horizontal="centerContinuous"/>
    </xf>
    <xf numFmtId="0" fontId="41" fillId="4" borderId="0">
      <alignment horizontal="left"/>
    </xf>
    <xf numFmtId="49" fontId="41" fillId="4" borderId="0">
      <alignment horizontal="center"/>
    </xf>
    <xf numFmtId="0" fontId="18" fillId="3" borderId="0">
      <alignment horizontal="left"/>
    </xf>
    <xf numFmtId="49" fontId="41" fillId="4" borderId="0">
      <alignment horizontal="left"/>
    </xf>
    <xf numFmtId="0" fontId="18" fillId="3" borderId="0">
      <alignment horizontal="centerContinuous"/>
    </xf>
    <xf numFmtId="0" fontId="18" fillId="3" borderId="0">
      <alignment horizontal="right"/>
    </xf>
    <xf numFmtId="49" fontId="33" fillId="4" borderId="0">
      <alignment horizontal="left"/>
    </xf>
    <xf numFmtId="0" fontId="19" fillId="3" borderId="0">
      <alignment horizontal="right"/>
    </xf>
    <xf numFmtId="0" fontId="41" fillId="13" borderId="0">
      <alignment horizontal="center"/>
    </xf>
    <xf numFmtId="0" fontId="42" fillId="13" borderId="0">
      <alignment horizontal="center"/>
    </xf>
    <xf numFmtId="0" fontId="43" fillId="0" borderId="0">
      <alignment horizontal="left"/>
    </xf>
    <xf numFmtId="0" fontId="14" fillId="0" borderId="0"/>
    <xf numFmtId="188" fontId="44" fillId="0" borderId="9">
      <alignment horizontal="right" vertical="center"/>
    </xf>
    <xf numFmtId="0" fontId="34" fillId="0" borderId="0"/>
    <xf numFmtId="0" fontId="45" fillId="0" borderId="0">
      <alignment horizontal="center"/>
    </xf>
    <xf numFmtId="180" fontId="23" fillId="0" borderId="14">
      <protection locked="0"/>
    </xf>
    <xf numFmtId="0" fontId="46" fillId="4" borderId="0">
      <alignment horizontal="center"/>
    </xf>
    <xf numFmtId="189" fontId="14" fillId="0" borderId="0" applyFont="0" applyFill="0" applyBorder="0" applyAlignment="0" applyProtection="0"/>
    <xf numFmtId="190" fontId="14" fillId="0" borderId="0" applyFont="0" applyFill="0" applyBorder="0" applyAlignment="0" applyProtection="0"/>
    <xf numFmtId="191" fontId="32" fillId="0" borderId="0" applyNumberFormat="0">
      <alignment vertical="center"/>
    </xf>
    <xf numFmtId="0" fontId="9" fillId="0" borderId="0"/>
    <xf numFmtId="0" fontId="47" fillId="0" borderId="0">
      <alignment vertical="top"/>
    </xf>
    <xf numFmtId="56" fontId="48" fillId="0" borderId="0" applyNumberFormat="0" applyFill="0" applyBorder="0" applyAlignment="0" applyProtection="0">
      <alignment horizontal="center"/>
    </xf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/>
    <xf numFmtId="0" fontId="51" fillId="0" borderId="20" applyNumberFormat="0" applyFont="0" applyFill="0" applyBorder="0" applyProtection="0">
      <alignment vertical="top" wrapText="1"/>
    </xf>
    <xf numFmtId="0" fontId="51" fillId="0" borderId="20" applyNumberFormat="0" applyFont="0" applyFill="0" applyBorder="0" applyProtection="0">
      <alignment vertical="center" wrapText="1"/>
    </xf>
    <xf numFmtId="49" fontId="44" fillId="0" borderId="13">
      <alignment horizontal="left" vertical="center"/>
    </xf>
    <xf numFmtId="0" fontId="52" fillId="9" borderId="21"/>
    <xf numFmtId="43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38" fontId="8" fillId="0" borderId="0"/>
    <xf numFmtId="192" fontId="53" fillId="9" borderId="22">
      <alignment horizontal="right" vertical="top"/>
    </xf>
    <xf numFmtId="0" fontId="54" fillId="14" borderId="23" applyNumberFormat="0" applyAlignment="0" applyProtection="0">
      <alignment vertical="top"/>
    </xf>
    <xf numFmtId="0" fontId="55" fillId="0" borderId="0">
      <alignment vertical="center"/>
    </xf>
    <xf numFmtId="193" fontId="9" fillId="0" borderId="0" applyFont="0" applyFill="0" applyBorder="0" applyProtection="0">
      <alignment vertical="center"/>
    </xf>
    <xf numFmtId="0" fontId="56" fillId="0" borderId="0">
      <alignment vertical="top"/>
    </xf>
    <xf numFmtId="0" fontId="57" fillId="0" borderId="0" applyFill="0" applyAlignment="0">
      <alignment vertical="top"/>
    </xf>
    <xf numFmtId="49" fontId="58" fillId="0" borderId="24">
      <alignment horizontal="center" vertical="center" wrapText="1"/>
    </xf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196" fontId="59" fillId="0" borderId="0" applyFont="0" applyFill="0" applyBorder="0" applyAlignment="0" applyProtection="0"/>
    <xf numFmtId="197" fontId="60" fillId="0" borderId="9"/>
    <xf numFmtId="0" fontId="9" fillId="0" borderId="0"/>
    <xf numFmtId="0" fontId="7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1" fillId="0" borderId="0">
      <alignment vertical="center"/>
    </xf>
    <xf numFmtId="0" fontId="6" fillId="0" borderId="0">
      <alignment vertical="center"/>
    </xf>
    <xf numFmtId="0" fontId="61" fillId="0" borderId="0">
      <alignment vertical="center"/>
    </xf>
    <xf numFmtId="0" fontId="7" fillId="0" borderId="0"/>
    <xf numFmtId="0" fontId="61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62" fillId="0" borderId="0" applyNumberFormat="0" applyFill="0" applyBorder="0" applyAlignment="0" applyProtection="0">
      <alignment vertical="top"/>
      <protection locked="0"/>
    </xf>
    <xf numFmtId="0" fontId="50" fillId="0" borderId="2"/>
    <xf numFmtId="0" fontId="63" fillId="0" borderId="0"/>
    <xf numFmtId="198" fontId="64" fillId="0" borderId="0" applyFont="0" applyFill="0" applyBorder="0" applyAlignment="0" applyProtection="0"/>
    <xf numFmtId="0" fontId="51" fillId="0" borderId="0" applyNumberFormat="0" applyFont="0" applyBorder="0" applyAlignment="0" applyProtection="0"/>
    <xf numFmtId="0" fontId="51" fillId="15" borderId="0" applyNumberFormat="0" applyFont="0" applyBorder="0" applyAlignment="0" applyProtection="0"/>
    <xf numFmtId="0" fontId="65" fillId="0" borderId="6">
      <alignment horizontal="left" vertical="center"/>
    </xf>
  </cellStyleXfs>
  <cellXfs count="9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6" fillId="2" borderId="7" xfId="0" applyFont="1" applyFill="1" applyBorder="1" applyAlignment="1">
      <alignment horizontal="center" vertical="center"/>
    </xf>
    <xf numFmtId="0" fontId="66" fillId="2" borderId="5" xfId="0" applyFont="1" applyFill="1" applyBorder="1" applyAlignment="1">
      <alignment horizontal="center" vertical="center"/>
    </xf>
    <xf numFmtId="0" fontId="67" fillId="0" borderId="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68" fillId="2" borderId="1" xfId="0" applyFont="1" applyFill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176" fontId="4" fillId="0" borderId="1" xfId="0" applyNumberFormat="1" applyFont="1" applyBorder="1" applyAlignment="1">
      <alignment vertical="center"/>
    </xf>
    <xf numFmtId="199" fontId="2" fillId="0" borderId="1" xfId="0" applyNumberFormat="1" applyFont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6" fillId="2" borderId="5" xfId="0" applyFont="1" applyFill="1" applyBorder="1" applyAlignment="1">
      <alignment horizontal="center" vertical="center"/>
    </xf>
    <xf numFmtId="0" fontId="66" fillId="2" borderId="6" xfId="0" applyFont="1" applyFill="1" applyBorder="1" applyAlignment="1">
      <alignment horizontal="center" vertical="center"/>
    </xf>
    <xf numFmtId="0" fontId="66" fillId="2" borderId="12" xfId="0" applyFont="1" applyFill="1" applyBorder="1" applyAlignment="1">
      <alignment horizontal="center" vertical="center"/>
    </xf>
    <xf numFmtId="0" fontId="67" fillId="0" borderId="2" xfId="0" applyFont="1" applyBorder="1" applyAlignment="1">
      <alignment horizontal="center" vertical="center"/>
    </xf>
    <xf numFmtId="0" fontId="67" fillId="0" borderId="3" xfId="0" applyFont="1" applyBorder="1" applyAlignment="1">
      <alignment horizontal="center" vertical="center"/>
    </xf>
    <xf numFmtId="0" fontId="67" fillId="0" borderId="4" xfId="0" applyFont="1" applyBorder="1" applyAlignment="1">
      <alignment horizontal="center" vertical="center"/>
    </xf>
    <xf numFmtId="0" fontId="68" fillId="2" borderId="1" xfId="0" applyFont="1" applyFill="1" applyBorder="1" applyAlignment="1">
      <alignment horizontal="center" vertical="center"/>
    </xf>
    <xf numFmtId="0" fontId="67" fillId="0" borderId="7" xfId="0" applyFont="1" applyBorder="1" applyAlignment="1">
      <alignment horizontal="center" vertical="center"/>
    </xf>
    <xf numFmtId="0" fontId="67" fillId="0" borderId="0" xfId="0" applyFont="1" applyBorder="1" applyAlignment="1">
      <alignment horizontal="center" vertical="center"/>
    </xf>
    <xf numFmtId="0" fontId="67" fillId="0" borderId="8" xfId="0" applyFont="1" applyBorder="1" applyAlignment="1">
      <alignment horizontal="center" vertical="center"/>
    </xf>
    <xf numFmtId="0" fontId="67" fillId="0" borderId="9" xfId="0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67" fillId="0" borderId="9" xfId="0" applyNumberFormat="1" applyFont="1" applyBorder="1" applyAlignment="1">
      <alignment horizontal="center" vertical="center"/>
    </xf>
    <xf numFmtId="14" fontId="67" fillId="0" borderId="10" xfId="0" applyNumberFormat="1" applyFont="1" applyBorder="1" applyAlignment="1">
      <alignment horizontal="center" vertical="center"/>
    </xf>
    <xf numFmtId="14" fontId="67" fillId="0" borderId="11" xfId="0" applyNumberFormat="1" applyFont="1" applyBorder="1" applyAlignment="1">
      <alignment horizontal="center" vertical="center"/>
    </xf>
    <xf numFmtId="0" fontId="66" fillId="2" borderId="7" xfId="0" applyFont="1" applyFill="1" applyBorder="1" applyAlignment="1">
      <alignment horizontal="center" vertical="center"/>
    </xf>
    <xf numFmtId="0" fontId="66" fillId="2" borderId="0" xfId="0" applyFont="1" applyFill="1" applyBorder="1" applyAlignment="1">
      <alignment horizontal="center" vertical="center"/>
    </xf>
    <xf numFmtId="0" fontId="66" fillId="2" borderId="8" xfId="0" applyFont="1" applyFill="1" applyBorder="1" applyAlignment="1">
      <alignment horizontal="center" vertical="center"/>
    </xf>
    <xf numFmtId="0" fontId="68" fillId="2" borderId="5" xfId="0" applyFont="1" applyFill="1" applyBorder="1" applyAlignment="1">
      <alignment horizontal="center" vertical="center"/>
    </xf>
    <xf numFmtId="0" fontId="68" fillId="2" borderId="6" xfId="0" applyFont="1" applyFill="1" applyBorder="1" applyAlignment="1">
      <alignment horizontal="center" vertical="center"/>
    </xf>
    <xf numFmtId="0" fontId="68" fillId="2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8" fillId="2" borderId="13" xfId="0" applyFont="1" applyFill="1" applyBorder="1" applyAlignment="1">
      <alignment horizontal="center" vertical="center"/>
    </xf>
    <xf numFmtId="0" fontId="68" fillId="2" borderId="15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68" fillId="2" borderId="2" xfId="0" applyFont="1" applyFill="1" applyBorder="1" applyAlignment="1">
      <alignment horizontal="center" vertical="center"/>
    </xf>
    <xf numFmtId="0" fontId="68" fillId="2" borderId="3" xfId="0" applyFont="1" applyFill="1" applyBorder="1" applyAlignment="1">
      <alignment horizontal="center" vertical="center"/>
    </xf>
    <xf numFmtId="0" fontId="68" fillId="2" borderId="9" xfId="0" applyFont="1" applyFill="1" applyBorder="1" applyAlignment="1">
      <alignment horizontal="center" vertical="center"/>
    </xf>
    <xf numFmtId="0" fontId="68" fillId="2" borderId="1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49">
    <cellStyle name="####" xfId="1"/>
    <cellStyle name="_(format)表紙と改定履歴_ver1.0" xfId="2"/>
    <cellStyle name="_(format)表紙と改定履歴_ver1.0_GENOVA連携項目移送表(銀行基幹ー一元管理）_0.1_20110510_Nishii to Orihara" xfId="3"/>
    <cellStyle name="_(format)表紙と改定履歴_ver1.0_GENOVA連携項目移送表(銀行基幹ー一元管理）_0.1_20110510_Nishii to Orihara 2" xfId="4"/>
    <cellStyle name="_(format)表紙と改定履歴_ver1.0_GENOVA連携項目移送表(銀行基幹ー一元管理）_0.1_20110510_Nishii to Orihara_GENOVA連携項目移送表(銀行基幹ー一元管理）_0.1_fjth追記2" xfId="5"/>
    <cellStyle name="_(format)表紙と改定履歴_ver1.0_GENOVA連携項目移送表(銀行基幹ー一元管理）_0.1_20110510_Nishii to Orihara_hirata【CSK追記】GENOVA連携項目移送表(銀行基幹ー一元管理）_0.11_20110625" xfId="6"/>
    <cellStyle name="_(format)表紙と改定履歴_ver1.0_GENOVA連携項目移送表(銀行基幹ー一元管理）_0.1_20110510_Nishii to Orihara_銀行審査画面のアラーム表示条件20110808+110810DNB" xfId="7"/>
    <cellStyle name="_10_【SFDC】_機能一覧＆工数見積_20081011_ver0.5" xfId="8"/>
    <cellStyle name="_10_【SFDC】_機能一覧＆工数見積_20081011_ver0.5_(format)表紙と改定履歴_ver1.0" xfId="9"/>
    <cellStyle name="_10_【SFDC】_機能一覧＆工数見積_20081011_ver0.5_(format)表紙と改定履歴_ver1.0_GENOVA連携項目移送表(銀行基幹ー一元管理）_0.1_20110510_Nishii to Orihara" xfId="10"/>
    <cellStyle name="_10_【SFDC】_機能一覧＆工数見積_20081011_ver0.5_(format)表紙と改定履歴_ver1.0_GENOVA連携項目移送表(銀行基幹ー一元管理）_0.1_20110510_Nishii to Orihara 2" xfId="11"/>
    <cellStyle name="_10_【SFDC】_機能一覧＆工数見積_20081011_ver0.5_(format)表紙と改定履歴_ver1.0_GENOVA連携項目移送表(銀行基幹ー一元管理）_0.1_20110510_Nishii to Orihara_GENOVA連携項目移送表(銀行基幹ー一元管理）_0.1_fjth追記2" xfId="12"/>
    <cellStyle name="_10_【SFDC】_機能一覧＆工数見積_20081011_ver0.5_(format)表紙と改定履歴_ver1.0_GENOVA連携項目移送表(銀行基幹ー一元管理）_0.1_20110510_Nishii to Orihara_hirata【CSK追記】GENOVA連携項目移送表(銀行基幹ー一元管理）_0.11_20110625" xfId="13"/>
    <cellStyle name="_10_【SFDC】_機能一覧＆工数見積_20081011_ver0.5_(format)表紙と改定履歴_ver1.0_GENOVA連携項目移送表(銀行基幹ー一元管理）_0.1_20110510_Nishii to Orihara_銀行審査画面のアラーム表示条件20110808+110810DNB" xfId="14"/>
    <cellStyle name="_10_【SFDC】_機能一覧＆工数見積_20081011_ver0.5_GENOVA連携項目移送表(銀行基幹ー一元管理）_0.1_20110510_Nishii to Orihara" xfId="15"/>
    <cellStyle name="_10_【SFDC】_機能一覧＆工数見積_20081011_ver0.5_GENOVA連携項目移送表(銀行基幹ー一元管理）_0.1_20110510_Nishii to Orihara 2" xfId="16"/>
    <cellStyle name="_10_【SFDC】_機能一覧＆工数見積_20081011_ver0.5_GENOVA連携項目移送表(銀行基幹ー一元管理）_0.1_20110510_Nishii to Orihara_GENOVA連携項目移送表(銀行基幹ー一元管理）_0.1_fjth追記2" xfId="17"/>
    <cellStyle name="_10_【SFDC】_機能一覧＆工数見積_20081011_ver0.5_GENOVA連携項目移送表(銀行基幹ー一元管理）_0.1_20110510_Nishii to Orihara_hirata【CSK追記】GENOVA連携項目移送表(銀行基幹ー一元管理）_0.11_20110625" xfId="18"/>
    <cellStyle name="_10_【SFDC】_機能一覧＆工数見積_20081011_ver0.5_GENOVA連携項目移送表(銀行基幹ー一元管理）_0.1_20110510_Nishii to Orihara_銀行審査画面のアラーム表示条件20110808+110810DNB" xfId="19"/>
    <cellStyle name="○×" xfId="20"/>
    <cellStyle name="0,0_x000d__x000a_NA_x000d__x000a_" xfId="21"/>
    <cellStyle name="0000" xfId="22"/>
    <cellStyle name="11.5" xfId="23"/>
    <cellStyle name="args.style" xfId="24"/>
    <cellStyle name="Body" xfId="25"/>
    <cellStyle name="BOLDl" xfId="26"/>
    <cellStyle name="Ç¥ÁØ_#2(M17)_1" xfId="27"/>
    <cellStyle name="Calc Currency (0)" xfId="28"/>
    <cellStyle name="category" xfId="29"/>
    <cellStyle name="Center" xfId="30"/>
    <cellStyle name="Center2" xfId="31"/>
    <cellStyle name="ColumnAttributeAbovePrompt" xfId="32"/>
    <cellStyle name="ColumnAttributePrompt" xfId="33"/>
    <cellStyle name="ColumnAttributeValue" xfId="34"/>
    <cellStyle name="ColumnHeadingPrompt" xfId="35"/>
    <cellStyle name="ColumnHeadingValue" xfId="36"/>
    <cellStyle name="Comma [0]_ARN (2)" xfId="37"/>
    <cellStyle name="Comma_5 Series SW" xfId="38"/>
    <cellStyle name="Comma0" xfId="39"/>
    <cellStyle name="Currency [0]_1HASR" xfId="40"/>
    <cellStyle name="Currency_1HASR" xfId="41"/>
    <cellStyle name="Currency0" xfId="42"/>
    <cellStyle name="dak" xfId="43"/>
    <cellStyle name="Date" xfId="44"/>
    <cellStyle name="entry" xfId="45"/>
    <cellStyle name="Fixed" xfId="46"/>
    <cellStyle name="Grey" xfId="47"/>
    <cellStyle name="Head 1" xfId="48"/>
    <cellStyle name="HEADER" xfId="49"/>
    <cellStyle name="Header1" xfId="50"/>
    <cellStyle name="Header2" xfId="51"/>
    <cellStyle name="Heading 1" xfId="52"/>
    <cellStyle name="Heading 2" xfId="53"/>
    <cellStyle name="Highlighted Text" xfId="54"/>
    <cellStyle name="IBM(401K)" xfId="55"/>
    <cellStyle name="Input [yellow]" xfId="56"/>
    <cellStyle name="J401K" xfId="57"/>
    <cellStyle name="Komma [0]_laroux" xfId="58"/>
    <cellStyle name="Komma_laroux" xfId="59"/>
    <cellStyle name="LineItemPrompt" xfId="60"/>
    <cellStyle name="LineItemValue" xfId="61"/>
    <cellStyle name="Model" xfId="62"/>
    <cellStyle name="new" xfId="63"/>
    <cellStyle name="Normal - Style1" xfId="64"/>
    <cellStyle name="Normal_ Plans" xfId="65"/>
    <cellStyle name="ＮＴ／Ｓｕｎ" xfId="66"/>
    <cellStyle name="OUTPUT AMOUNTS" xfId="67"/>
    <cellStyle name="OUTPUT COLUMN HEADINGS" xfId="68"/>
    <cellStyle name="OUTPUT LINE ITEMS" xfId="69"/>
    <cellStyle name="OUTPUT REPORT HEADING" xfId="70"/>
    <cellStyle name="OUTPUT REPORT TITLE" xfId="71"/>
    <cellStyle name="per.style" xfId="72"/>
    <cellStyle name="Percent [2]" xfId="73"/>
    <cellStyle name="price" xfId="74"/>
    <cellStyle name="ReportTitlePrompt" xfId="75"/>
    <cellStyle name="ReportTitleValue" xfId="76"/>
    <cellStyle name="revised" xfId="77"/>
    <cellStyle name="RowAcctAbovePrompt" xfId="78"/>
    <cellStyle name="RowAcctSOBAbovePrompt" xfId="79"/>
    <cellStyle name="RowAcctSOBValue" xfId="80"/>
    <cellStyle name="RowAcctValue" xfId="81"/>
    <cellStyle name="RowAttrAbovePrompt" xfId="82"/>
    <cellStyle name="RowAttrValue" xfId="83"/>
    <cellStyle name="RowColSetAbovePrompt" xfId="84"/>
    <cellStyle name="RowColSetLeftPrompt" xfId="85"/>
    <cellStyle name="RowColSetValue" xfId="86"/>
    <cellStyle name="RowLeftPrompt" xfId="87"/>
    <cellStyle name="SampleUsingFormatMask" xfId="88"/>
    <cellStyle name="SampleWithNoFormatMask" xfId="89"/>
    <cellStyle name="section" xfId="90"/>
    <cellStyle name="Standaard_laroux" xfId="91"/>
    <cellStyle name="STATUS" xfId="92"/>
    <cellStyle name="subhead" xfId="93"/>
    <cellStyle name="title" xfId="94"/>
    <cellStyle name="Total" xfId="95"/>
    <cellStyle name="UploadThisRowValue" xfId="96"/>
    <cellStyle name="Valuta [0]_laroux" xfId="97"/>
    <cellStyle name="Valuta_laroux" xfId="98"/>
    <cellStyle name="ｱﾍﾞﾝﾄﾞ一覧" xfId="99"/>
    <cellStyle name="スタイル 1" xfId="100"/>
    <cellStyle name="テーブル定義所" xfId="101"/>
    <cellStyle name="なし" xfId="102"/>
    <cellStyle name="ハイパーリンク 2" xfId="103"/>
    <cellStyle name="・'_x000c_・・・V_x0001_ｳ_x0018_ﾘ0_x0007__x0001__x0001_" xfId="104"/>
    <cellStyle name="改行(上)" xfId="105"/>
    <cellStyle name="改行(中)" xfId="106"/>
    <cellStyle name="客先名" xfId="107"/>
    <cellStyle name="教育Job" xfId="108"/>
    <cellStyle name="桁蟻唇Ｆ [0.00]_laroux" xfId="109"/>
    <cellStyle name="桁蟻唇Ｆ_laroux" xfId="110"/>
    <cellStyle name="桁区切り [##.##]" xfId="111"/>
    <cellStyle name="月" xfId="112"/>
    <cellStyle name="見積表1" xfId="113"/>
    <cellStyle name="作業手順ﾌﾛｰ" xfId="114"/>
    <cellStyle name="整数値" xfId="115"/>
    <cellStyle name="青" xfId="116"/>
    <cellStyle name="赤" xfId="117"/>
    <cellStyle name="線" xfId="118"/>
    <cellStyle name="脱浦 [0.00]_laroux" xfId="119"/>
    <cellStyle name="脱浦_laroux" xfId="120"/>
    <cellStyle name="通貨 2" xfId="121"/>
    <cellStyle name="判定" xfId="122"/>
    <cellStyle name="標準" xfId="0" builtinId="0"/>
    <cellStyle name="標準 10" xfId="123"/>
    <cellStyle name="標準 2" xfId="124"/>
    <cellStyle name="標準 2 2" xfId="125"/>
    <cellStyle name="標準 2 3" xfId="126"/>
    <cellStyle name="標準 3" xfId="127"/>
    <cellStyle name="標準 3 2" xfId="128"/>
    <cellStyle name="標準 3 2 2" xfId="129"/>
    <cellStyle name="標準 3 2 2 2" xfId="130"/>
    <cellStyle name="標準 3 2 2_3.3 GHS分類区分マスタ" xfId="131"/>
    <cellStyle name="標準 3 2_3.3 GHS分類区分マスタ" xfId="132"/>
    <cellStyle name="標準 3 3" xfId="133"/>
    <cellStyle name="標準 3_3.3 GHS分類区分マスタ" xfId="134"/>
    <cellStyle name="標準 4" xfId="135"/>
    <cellStyle name="標準 4 2" xfId="136"/>
    <cellStyle name="標準 4_3.3 GHS分類区分マスタ" xfId="137"/>
    <cellStyle name="標準 5" xfId="138"/>
    <cellStyle name="標準 6" xfId="139"/>
    <cellStyle name="標準 7" xfId="140"/>
    <cellStyle name="標準 8" xfId="141"/>
    <cellStyle name="表旨巧・・ハイパーリンク" xfId="142"/>
    <cellStyle name="物件名" xfId="143"/>
    <cellStyle name="未定義" xfId="144"/>
    <cellStyle name="無" xfId="145"/>
    <cellStyle name="網かけ-" xfId="146"/>
    <cellStyle name="網かけ+" xfId="147"/>
    <cellStyle name="爲敲据⁹〨崩⡜⑜Ⱓ⌣⸰〰⥜ ‪ⴢ㼢弿㬠 彀㼠 弻䀠 †††††††††††††††††††††††††㠠᠇鰁묂堀뀽w" xfId="1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00000114\&#65432;&#65411;&#65392;&#65433;&#26989;&#65332;\&#33538;&#26408;\&#25512;&#36914;&#24441;\&#65420;&#65387;&#65435;&#65392;96&#1997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TEMP\&#8550;&#65294;&#38283;&#30330;&#12473;&#12465;&#12472;&#12517;&#12540;&#12523;&#12392;&#35215;&#271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ﾌｫﾛｰ96上"/>
      <sheetName val="Sheet1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Ⅶ．開発スケジュールと規模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view="pageBreakPreview" zoomScaleNormal="100" zoomScaleSheetLayoutView="100" workbookViewId="0">
      <selection activeCell="C6" sqref="C6:D6"/>
    </sheetView>
  </sheetViews>
  <sheetFormatPr defaultRowHeight="13.5"/>
  <cols>
    <col min="1" max="1" width="5.5" style="16" customWidth="1"/>
    <col min="2" max="2" width="13.375" style="16" customWidth="1"/>
    <col min="3" max="3" width="25.375" style="16" customWidth="1"/>
    <col min="4" max="4" width="32.75" style="16" customWidth="1"/>
    <col min="5" max="5" width="73.875" style="16" customWidth="1"/>
    <col min="6" max="7" width="6.375" style="16" customWidth="1"/>
    <col min="8" max="8" width="8" style="16" customWidth="1"/>
    <col min="9" max="9" width="6.375" style="16" customWidth="1"/>
    <col min="10" max="16384" width="9" style="16"/>
  </cols>
  <sheetData>
    <row r="1" spans="1:20" ht="16.5">
      <c r="A1" s="33" t="s">
        <v>3</v>
      </c>
      <c r="B1" s="34"/>
      <c r="C1" s="35"/>
      <c r="D1" s="33" t="s">
        <v>34</v>
      </c>
      <c r="E1" s="35"/>
      <c r="F1" s="33" t="s">
        <v>35</v>
      </c>
      <c r="G1" s="34"/>
      <c r="H1" s="35"/>
      <c r="I1" s="33" t="s">
        <v>6</v>
      </c>
      <c r="J1" s="34"/>
      <c r="K1" s="35"/>
      <c r="L1" s="24"/>
      <c r="M1" s="24"/>
      <c r="N1" s="24"/>
      <c r="O1" s="24"/>
      <c r="P1" s="24"/>
      <c r="Q1" s="24"/>
      <c r="R1" s="24"/>
      <c r="S1" s="24"/>
      <c r="T1" s="24"/>
    </row>
    <row r="2" spans="1:20" ht="16.5">
      <c r="A2" s="36" t="s">
        <v>73</v>
      </c>
      <c r="B2" s="37"/>
      <c r="C2" s="38"/>
      <c r="D2" s="46" t="s">
        <v>7</v>
      </c>
      <c r="E2" s="47"/>
      <c r="F2" s="36"/>
      <c r="G2" s="37"/>
      <c r="H2" s="38"/>
      <c r="I2" s="48" t="s">
        <v>41</v>
      </c>
      <c r="J2" s="49"/>
      <c r="K2" s="50"/>
      <c r="L2" s="24"/>
      <c r="M2" s="24"/>
      <c r="N2" s="24"/>
      <c r="O2" s="24"/>
      <c r="P2" s="24"/>
      <c r="Q2" s="24"/>
      <c r="R2" s="24"/>
      <c r="S2" s="24"/>
      <c r="T2" s="24"/>
    </row>
    <row r="3" spans="1:20" ht="12.75" customHeight="1">
      <c r="A3" s="40"/>
      <c r="B3" s="41"/>
      <c r="C3" s="42"/>
      <c r="D3" s="7" t="s">
        <v>8</v>
      </c>
      <c r="E3" s="6" t="s">
        <v>5</v>
      </c>
      <c r="F3" s="33" t="s">
        <v>9</v>
      </c>
      <c r="G3" s="34"/>
      <c r="H3" s="35"/>
      <c r="I3" s="51" t="s">
        <v>10</v>
      </c>
      <c r="J3" s="52"/>
      <c r="K3" s="53"/>
      <c r="L3" s="24"/>
      <c r="M3" s="24"/>
      <c r="N3" s="24"/>
      <c r="O3" s="24"/>
      <c r="P3" s="24"/>
      <c r="Q3" s="24"/>
      <c r="R3" s="24"/>
      <c r="S3" s="24"/>
      <c r="T3" s="24"/>
    </row>
    <row r="4" spans="1:20" ht="16.5">
      <c r="A4" s="43"/>
      <c r="B4" s="44"/>
      <c r="C4" s="45"/>
      <c r="D4" s="8" t="s">
        <v>76</v>
      </c>
      <c r="E4" s="5" t="s">
        <v>38</v>
      </c>
      <c r="F4" s="48"/>
      <c r="G4" s="49"/>
      <c r="H4" s="50"/>
      <c r="I4" s="43"/>
      <c r="J4" s="44"/>
      <c r="K4" s="45"/>
      <c r="L4" s="24"/>
      <c r="M4" s="24"/>
      <c r="N4" s="24"/>
      <c r="O4" s="24"/>
      <c r="P4" s="24"/>
      <c r="Q4" s="24"/>
      <c r="R4" s="24"/>
      <c r="S4" s="24"/>
      <c r="T4" s="24"/>
    </row>
    <row r="5" spans="1:20" ht="15.75"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</row>
    <row r="6" spans="1:20" s="24" customFormat="1" ht="13.5" customHeight="1">
      <c r="A6" s="13" t="s">
        <v>40</v>
      </c>
      <c r="B6" s="13" t="s">
        <v>72</v>
      </c>
      <c r="C6" s="39" t="s">
        <v>2</v>
      </c>
      <c r="D6" s="39"/>
      <c r="E6" s="54" t="s">
        <v>13</v>
      </c>
      <c r="F6" s="55"/>
      <c r="G6" s="55"/>
      <c r="H6" s="56"/>
      <c r="I6" s="13" t="s">
        <v>30</v>
      </c>
      <c r="J6" s="13" t="s">
        <v>31</v>
      </c>
      <c r="K6" s="13" t="s">
        <v>23</v>
      </c>
      <c r="N6" s="1"/>
    </row>
    <row r="7" spans="1:20" s="24" customFormat="1" ht="24" customHeight="1">
      <c r="A7" s="4">
        <f>ROW()-6</f>
        <v>1</v>
      </c>
      <c r="B7" s="4" t="s">
        <v>32</v>
      </c>
      <c r="C7" s="15" t="s">
        <v>43</v>
      </c>
      <c r="D7" s="15" t="s">
        <v>44</v>
      </c>
      <c r="E7" s="57" t="s">
        <v>66</v>
      </c>
      <c r="F7" s="58"/>
      <c r="G7" s="58"/>
      <c r="H7" s="59"/>
      <c r="I7" s="15"/>
      <c r="J7" s="25"/>
      <c r="K7" s="15"/>
      <c r="N7" s="1"/>
    </row>
    <row r="8" spans="1:20" s="24" customFormat="1" ht="24" customHeight="1">
      <c r="A8" s="4">
        <f t="shared" ref="A8" si="0">ROW()-6</f>
        <v>2</v>
      </c>
      <c r="B8" s="4" t="s">
        <v>33</v>
      </c>
      <c r="C8" s="29" t="s">
        <v>43</v>
      </c>
      <c r="D8" s="15" t="s">
        <v>63</v>
      </c>
      <c r="E8" s="57" t="s">
        <v>65</v>
      </c>
      <c r="F8" s="58"/>
      <c r="G8" s="58"/>
      <c r="H8" s="59"/>
      <c r="I8" s="15"/>
      <c r="J8" s="25"/>
      <c r="K8" s="15"/>
      <c r="N8" s="1"/>
    </row>
  </sheetData>
  <mergeCells count="16">
    <mergeCell ref="E7:H7"/>
    <mergeCell ref="E8:H8"/>
    <mergeCell ref="F1:H1"/>
    <mergeCell ref="I1:K1"/>
    <mergeCell ref="F2:H2"/>
    <mergeCell ref="C6:D6"/>
    <mergeCell ref="A1:C1"/>
    <mergeCell ref="A2:C4"/>
    <mergeCell ref="D1:E1"/>
    <mergeCell ref="D2:E2"/>
    <mergeCell ref="I2:K2"/>
    <mergeCell ref="F3:H3"/>
    <mergeCell ref="I3:K3"/>
    <mergeCell ref="F4:H4"/>
    <mergeCell ref="I4:K4"/>
    <mergeCell ref="E6:H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headerFooter>
    <oddFooter>&amp;L&amp;G&amp;C&amp;P&amp;R&amp;G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9"/>
  <sheetViews>
    <sheetView view="pageBreakPreview" zoomScale="90" zoomScaleNormal="100" zoomScaleSheetLayoutView="90" workbookViewId="0">
      <pane ySplit="9" topLeftCell="A10" activePane="bottomLeft" state="frozen"/>
      <selection pane="bottomLeft" activeCell="G6" sqref="G6:H7"/>
    </sheetView>
  </sheetViews>
  <sheetFormatPr defaultRowHeight="13.5"/>
  <cols>
    <col min="1" max="1" width="9" style="17" bestFit="1" customWidth="1"/>
    <col min="2" max="2" width="28.625" style="17" customWidth="1"/>
    <col min="3" max="3" width="18.75" style="17" customWidth="1"/>
    <col min="4" max="4" width="6.25" style="17" bestFit="1" customWidth="1"/>
    <col min="5" max="5" width="13.625" style="17" customWidth="1"/>
    <col min="6" max="6" width="10.875" style="17" customWidth="1"/>
    <col min="7" max="7" width="45.5" style="17" customWidth="1"/>
    <col min="8" max="8" width="71" style="17" customWidth="1"/>
    <col min="9" max="9" width="6" style="17" bestFit="1" customWidth="1"/>
    <col min="10" max="10" width="8.125" style="17" bestFit="1" customWidth="1"/>
    <col min="11" max="11" width="7.625" style="23" customWidth="1"/>
    <col min="12" max="12" width="24.125" style="17" bestFit="1" customWidth="1"/>
    <col min="13" max="16384" width="9" style="16"/>
  </cols>
  <sheetData>
    <row r="1" spans="1:12" ht="15.75">
      <c r="A1" s="81" t="s">
        <v>3</v>
      </c>
      <c r="B1" s="82"/>
      <c r="C1" s="82"/>
      <c r="D1" s="82"/>
      <c r="E1" s="82"/>
      <c r="F1" s="83"/>
      <c r="G1" s="81" t="s">
        <v>4</v>
      </c>
      <c r="H1" s="83"/>
      <c r="I1" s="60" t="s">
        <v>0</v>
      </c>
      <c r="J1" s="61"/>
      <c r="K1" s="62"/>
      <c r="L1" s="2" t="s">
        <v>6</v>
      </c>
    </row>
    <row r="2" spans="1:12" ht="13.5" customHeight="1">
      <c r="A2" s="84" t="s">
        <v>74</v>
      </c>
      <c r="B2" s="85"/>
      <c r="C2" s="85"/>
      <c r="D2" s="85"/>
      <c r="E2" s="85"/>
      <c r="F2" s="86"/>
      <c r="G2" s="66" t="s">
        <v>42</v>
      </c>
      <c r="H2" s="68"/>
      <c r="I2" s="63"/>
      <c r="J2" s="64"/>
      <c r="K2" s="65"/>
      <c r="L2" s="26" t="s">
        <v>41</v>
      </c>
    </row>
    <row r="3" spans="1:12" ht="15.75">
      <c r="A3" s="87"/>
      <c r="B3" s="88"/>
      <c r="C3" s="88"/>
      <c r="D3" s="88"/>
      <c r="E3" s="88"/>
      <c r="F3" s="89"/>
      <c r="G3" s="9" t="s">
        <v>8</v>
      </c>
      <c r="H3" s="10" t="s">
        <v>5</v>
      </c>
      <c r="I3" s="60" t="s">
        <v>9</v>
      </c>
      <c r="J3" s="61"/>
      <c r="K3" s="62"/>
      <c r="L3" s="2" t="s">
        <v>10</v>
      </c>
    </row>
    <row r="4" spans="1:12" ht="15.75">
      <c r="A4" s="90"/>
      <c r="B4" s="91"/>
      <c r="C4" s="91"/>
      <c r="D4" s="91"/>
      <c r="E4" s="91"/>
      <c r="F4" s="92"/>
      <c r="G4" s="3" t="s">
        <v>76</v>
      </c>
      <c r="H4" s="11" t="s">
        <v>39</v>
      </c>
      <c r="I4" s="66"/>
      <c r="J4" s="67"/>
      <c r="K4" s="68"/>
      <c r="L4" s="26"/>
    </row>
    <row r="5" spans="1:12">
      <c r="I5" s="18"/>
      <c r="J5" s="19"/>
      <c r="K5" s="19"/>
      <c r="L5" s="20"/>
    </row>
    <row r="6" spans="1:12" ht="33" customHeight="1">
      <c r="A6" s="13" t="s">
        <v>1</v>
      </c>
      <c r="B6" s="15" t="str">
        <f>H4</f>
        <v>ST_0001</v>
      </c>
      <c r="C6" s="13" t="s">
        <v>2</v>
      </c>
      <c r="D6" s="69" t="s">
        <v>45</v>
      </c>
      <c r="E6" s="69"/>
      <c r="F6" s="70" t="s">
        <v>11</v>
      </c>
      <c r="G6" s="72"/>
      <c r="H6" s="69"/>
      <c r="I6" s="73" t="s">
        <v>12</v>
      </c>
      <c r="J6" s="74"/>
      <c r="K6" s="77"/>
      <c r="L6" s="78"/>
    </row>
    <row r="7" spans="1:12" ht="33" customHeight="1">
      <c r="A7" s="13" t="s">
        <v>13</v>
      </c>
      <c r="B7" s="72" t="s">
        <v>67</v>
      </c>
      <c r="C7" s="69"/>
      <c r="D7" s="69"/>
      <c r="E7" s="69"/>
      <c r="F7" s="71"/>
      <c r="G7" s="69"/>
      <c r="H7" s="69"/>
      <c r="I7" s="75"/>
      <c r="J7" s="76"/>
      <c r="K7" s="79"/>
      <c r="L7" s="80"/>
    </row>
    <row r="9" spans="1:12" ht="24">
      <c r="A9" s="13" t="s">
        <v>14</v>
      </c>
      <c r="B9" s="13" t="s">
        <v>15</v>
      </c>
      <c r="C9" s="13" t="s">
        <v>16</v>
      </c>
      <c r="D9" s="13" t="s">
        <v>17</v>
      </c>
      <c r="E9" s="14" t="s">
        <v>18</v>
      </c>
      <c r="F9" s="13" t="s">
        <v>19</v>
      </c>
      <c r="G9" s="13" t="s">
        <v>20</v>
      </c>
      <c r="H9" s="13" t="s">
        <v>36</v>
      </c>
      <c r="I9" s="14" t="s">
        <v>21</v>
      </c>
      <c r="J9" s="13" t="s">
        <v>37</v>
      </c>
      <c r="K9" s="14" t="s">
        <v>22</v>
      </c>
      <c r="L9" s="13" t="s">
        <v>23</v>
      </c>
    </row>
    <row r="10" spans="1:12" ht="28.5" customHeight="1">
      <c r="A10" s="12">
        <f>ROW()-9</f>
        <v>1</v>
      </c>
      <c r="B10" s="21" t="s">
        <v>46</v>
      </c>
      <c r="C10" s="21" t="s">
        <v>24</v>
      </c>
      <c r="D10" s="22" t="s">
        <v>25</v>
      </c>
      <c r="E10" s="22" t="s">
        <v>60</v>
      </c>
      <c r="F10" s="22" t="s">
        <v>26</v>
      </c>
      <c r="G10" s="21" t="s">
        <v>54</v>
      </c>
      <c r="H10" s="22" t="s">
        <v>26</v>
      </c>
      <c r="I10" s="21"/>
      <c r="J10" s="21"/>
      <c r="K10" s="21"/>
      <c r="L10" s="21"/>
    </row>
    <row r="11" spans="1:12" ht="60">
      <c r="A11" s="12">
        <f t="shared" ref="A11:A19" si="0">ROW()-9</f>
        <v>2</v>
      </c>
      <c r="B11" s="21"/>
      <c r="C11" s="21"/>
      <c r="D11" s="22" t="s">
        <v>25</v>
      </c>
      <c r="E11" s="22" t="s">
        <v>60</v>
      </c>
      <c r="F11" s="22" t="s">
        <v>26</v>
      </c>
      <c r="G11" s="21" t="s">
        <v>51</v>
      </c>
      <c r="H11" s="21" t="s">
        <v>52</v>
      </c>
      <c r="I11" s="21"/>
      <c r="J11" s="21"/>
      <c r="K11" s="21"/>
      <c r="L11" s="21"/>
    </row>
    <row r="12" spans="1:12" ht="36" customHeight="1">
      <c r="A12" s="12">
        <f t="shared" si="0"/>
        <v>3</v>
      </c>
      <c r="B12" s="21"/>
      <c r="C12" s="21"/>
      <c r="D12" s="22" t="s">
        <v>27</v>
      </c>
      <c r="E12" s="22" t="s">
        <v>48</v>
      </c>
      <c r="F12" s="22" t="s">
        <v>26</v>
      </c>
      <c r="G12" s="21" t="s">
        <v>56</v>
      </c>
      <c r="H12" s="30" t="s">
        <v>53</v>
      </c>
      <c r="I12" s="21"/>
      <c r="J12" s="21"/>
      <c r="K12" s="21"/>
      <c r="L12" s="21"/>
    </row>
    <row r="13" spans="1:12" ht="36" customHeight="1">
      <c r="A13" s="12">
        <f t="shared" si="0"/>
        <v>4</v>
      </c>
      <c r="B13" s="21"/>
      <c r="C13" s="21"/>
      <c r="D13" s="22" t="s">
        <v>27</v>
      </c>
      <c r="E13" s="22" t="s">
        <v>49</v>
      </c>
      <c r="F13" s="22" t="s">
        <v>26</v>
      </c>
      <c r="G13" s="21" t="s">
        <v>57</v>
      </c>
      <c r="H13" s="21" t="s">
        <v>59</v>
      </c>
      <c r="I13" s="21"/>
      <c r="J13" s="21"/>
      <c r="K13" s="21"/>
      <c r="L13" s="21"/>
    </row>
    <row r="14" spans="1:12" ht="36" customHeight="1">
      <c r="A14" s="12">
        <f t="shared" si="0"/>
        <v>5</v>
      </c>
      <c r="B14" s="21"/>
      <c r="C14" s="21"/>
      <c r="D14" s="22" t="s">
        <v>27</v>
      </c>
      <c r="E14" s="22" t="s">
        <v>50</v>
      </c>
      <c r="F14" s="22" t="s">
        <v>26</v>
      </c>
      <c r="G14" s="21" t="s">
        <v>58</v>
      </c>
      <c r="H14" s="21" t="s">
        <v>55</v>
      </c>
      <c r="I14" s="21"/>
      <c r="J14" s="21"/>
      <c r="K14" s="21"/>
      <c r="L14" s="21"/>
    </row>
    <row r="15" spans="1:12" ht="27.75" customHeight="1">
      <c r="A15" s="12">
        <f>ROW()-9</f>
        <v>6</v>
      </c>
      <c r="B15" s="30" t="s">
        <v>47</v>
      </c>
      <c r="C15" s="21" t="s">
        <v>24</v>
      </c>
      <c r="D15" s="22" t="s">
        <v>28</v>
      </c>
      <c r="E15" s="22" t="s">
        <v>60</v>
      </c>
      <c r="F15" s="22" t="s">
        <v>29</v>
      </c>
      <c r="G15" s="30" t="s">
        <v>61</v>
      </c>
      <c r="H15" s="22" t="s">
        <v>26</v>
      </c>
      <c r="I15" s="21"/>
      <c r="J15" s="21"/>
      <c r="K15" s="21"/>
      <c r="L15" s="21"/>
    </row>
    <row r="16" spans="1:12" ht="60">
      <c r="A16" s="12">
        <f t="shared" si="0"/>
        <v>7</v>
      </c>
      <c r="B16" s="21"/>
      <c r="C16" s="21"/>
      <c r="D16" s="22" t="s">
        <v>28</v>
      </c>
      <c r="E16" s="22" t="s">
        <v>60</v>
      </c>
      <c r="F16" s="22" t="s">
        <v>29</v>
      </c>
      <c r="G16" s="30" t="s">
        <v>51</v>
      </c>
      <c r="H16" s="30" t="s">
        <v>52</v>
      </c>
      <c r="I16" s="21"/>
      <c r="J16" s="21"/>
      <c r="K16" s="21"/>
      <c r="L16" s="21"/>
    </row>
    <row r="17" spans="1:12" ht="33" customHeight="1">
      <c r="A17" s="12">
        <f t="shared" si="0"/>
        <v>8</v>
      </c>
      <c r="B17" s="21"/>
      <c r="C17" s="21"/>
      <c r="D17" s="22" t="s">
        <v>27</v>
      </c>
      <c r="E17" s="22" t="s">
        <v>48</v>
      </c>
      <c r="F17" s="22" t="s">
        <v>26</v>
      </c>
      <c r="G17" s="30" t="s">
        <v>56</v>
      </c>
      <c r="H17" s="30" t="s">
        <v>62</v>
      </c>
      <c r="I17" s="21"/>
      <c r="J17" s="21"/>
      <c r="K17" s="21"/>
      <c r="L17" s="21"/>
    </row>
    <row r="18" spans="1:12" ht="33" customHeight="1">
      <c r="A18" s="12">
        <f t="shared" si="0"/>
        <v>9</v>
      </c>
      <c r="B18" s="21"/>
      <c r="C18" s="21"/>
      <c r="D18" s="22" t="s">
        <v>27</v>
      </c>
      <c r="E18" s="22" t="s">
        <v>49</v>
      </c>
      <c r="F18" s="22" t="s">
        <v>26</v>
      </c>
      <c r="G18" s="30" t="s">
        <v>57</v>
      </c>
      <c r="H18" s="30" t="s">
        <v>59</v>
      </c>
      <c r="I18" s="21"/>
      <c r="J18" s="21"/>
      <c r="K18" s="21"/>
      <c r="L18" s="21"/>
    </row>
    <row r="19" spans="1:12" ht="33" customHeight="1">
      <c r="A19" s="12">
        <f t="shared" si="0"/>
        <v>10</v>
      </c>
      <c r="B19" s="21"/>
      <c r="C19" s="21"/>
      <c r="D19" s="22" t="s">
        <v>27</v>
      </c>
      <c r="E19" s="22" t="s">
        <v>50</v>
      </c>
      <c r="F19" s="22" t="s">
        <v>26</v>
      </c>
      <c r="G19" s="30" t="s">
        <v>58</v>
      </c>
      <c r="H19" s="30" t="s">
        <v>55</v>
      </c>
      <c r="I19" s="21"/>
      <c r="J19" s="21"/>
      <c r="K19" s="21"/>
      <c r="L19" s="21"/>
    </row>
  </sheetData>
  <mergeCells count="14">
    <mergeCell ref="I1:K1"/>
    <mergeCell ref="I2:K2"/>
    <mergeCell ref="I3:K3"/>
    <mergeCell ref="I4:K4"/>
    <mergeCell ref="D6:E6"/>
    <mergeCell ref="F6:F7"/>
    <mergeCell ref="G6:H7"/>
    <mergeCell ref="I6:J7"/>
    <mergeCell ref="B7:E7"/>
    <mergeCell ref="K6:L7"/>
    <mergeCell ref="A1:F1"/>
    <mergeCell ref="A2:F4"/>
    <mergeCell ref="G1:H1"/>
    <mergeCell ref="G2:H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5" fitToHeight="0" orientation="portrait" r:id="rId1"/>
  <headerFooter>
    <oddFooter>&amp;L&amp;G&amp;C&amp;P&amp;R&amp;G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view="pageBreakPreview" zoomScale="90" zoomScaleNormal="100" zoomScaleSheetLayoutView="90" workbookViewId="0">
      <pane ySplit="9" topLeftCell="A10" activePane="bottomLeft" state="frozen"/>
      <selection pane="bottomLeft" activeCell="G6" sqref="G6:H7"/>
    </sheetView>
  </sheetViews>
  <sheetFormatPr defaultRowHeight="13.5"/>
  <cols>
    <col min="1" max="1" width="9" style="17" bestFit="1" customWidth="1"/>
    <col min="2" max="2" width="28.625" style="17" customWidth="1"/>
    <col min="3" max="3" width="18.75" style="17" customWidth="1"/>
    <col min="4" max="4" width="6.25" style="17" bestFit="1" customWidth="1"/>
    <col min="5" max="5" width="16.625" style="17" customWidth="1"/>
    <col min="6" max="6" width="10.875" style="17" customWidth="1"/>
    <col min="7" max="7" width="45.5" style="17" customWidth="1"/>
    <col min="8" max="8" width="71" style="17" customWidth="1"/>
    <col min="9" max="9" width="6" style="17" bestFit="1" customWidth="1"/>
    <col min="10" max="10" width="8.125" style="17" bestFit="1" customWidth="1"/>
    <col min="11" max="11" width="7.625" style="23" customWidth="1"/>
    <col min="12" max="12" width="24.125" style="17" bestFit="1" customWidth="1"/>
    <col min="13" max="16384" width="9" style="16"/>
  </cols>
  <sheetData>
    <row r="1" spans="1:12" ht="15.75">
      <c r="A1" s="81" t="s">
        <v>3</v>
      </c>
      <c r="B1" s="82"/>
      <c r="C1" s="82"/>
      <c r="D1" s="82"/>
      <c r="E1" s="82"/>
      <c r="F1" s="83"/>
      <c r="G1" s="81" t="s">
        <v>4</v>
      </c>
      <c r="H1" s="83"/>
      <c r="I1" s="60" t="s">
        <v>0</v>
      </c>
      <c r="J1" s="61"/>
      <c r="K1" s="62"/>
      <c r="L1" s="2" t="s">
        <v>6</v>
      </c>
    </row>
    <row r="2" spans="1:12" ht="13.5" customHeight="1">
      <c r="A2" s="84" t="s">
        <v>75</v>
      </c>
      <c r="B2" s="85"/>
      <c r="C2" s="85"/>
      <c r="D2" s="85"/>
      <c r="E2" s="85"/>
      <c r="F2" s="86"/>
      <c r="G2" s="66" t="s">
        <v>42</v>
      </c>
      <c r="H2" s="68"/>
      <c r="I2" s="63"/>
      <c r="J2" s="64"/>
      <c r="K2" s="65"/>
      <c r="L2" s="26" t="s">
        <v>41</v>
      </c>
    </row>
    <row r="3" spans="1:12" ht="15.75">
      <c r="A3" s="87"/>
      <c r="B3" s="88"/>
      <c r="C3" s="88"/>
      <c r="D3" s="88"/>
      <c r="E3" s="88"/>
      <c r="F3" s="89"/>
      <c r="G3" s="31" t="s">
        <v>8</v>
      </c>
      <c r="H3" s="10" t="s">
        <v>5</v>
      </c>
      <c r="I3" s="60" t="s">
        <v>9</v>
      </c>
      <c r="J3" s="61"/>
      <c r="K3" s="62"/>
      <c r="L3" s="2" t="s">
        <v>10</v>
      </c>
    </row>
    <row r="4" spans="1:12" ht="15.75">
      <c r="A4" s="90"/>
      <c r="B4" s="91"/>
      <c r="C4" s="91"/>
      <c r="D4" s="91"/>
      <c r="E4" s="91"/>
      <c r="F4" s="92"/>
      <c r="G4" s="28" t="s">
        <v>76</v>
      </c>
      <c r="H4" s="32" t="s">
        <v>71</v>
      </c>
      <c r="I4" s="66"/>
      <c r="J4" s="67"/>
      <c r="K4" s="68"/>
      <c r="L4" s="26"/>
    </row>
    <row r="5" spans="1:12">
      <c r="I5" s="18"/>
      <c r="J5" s="19"/>
      <c r="K5" s="19"/>
      <c r="L5" s="20"/>
    </row>
    <row r="6" spans="1:12" ht="33" customHeight="1">
      <c r="A6" s="27" t="s">
        <v>1</v>
      </c>
      <c r="B6" s="29" t="str">
        <f>H4</f>
        <v>ST_0002</v>
      </c>
      <c r="C6" s="27" t="s">
        <v>2</v>
      </c>
      <c r="D6" s="69" t="s">
        <v>64</v>
      </c>
      <c r="E6" s="69"/>
      <c r="F6" s="70" t="s">
        <v>11</v>
      </c>
      <c r="G6" s="72"/>
      <c r="H6" s="69"/>
      <c r="I6" s="73" t="s">
        <v>12</v>
      </c>
      <c r="J6" s="74"/>
      <c r="K6" s="77"/>
      <c r="L6" s="78"/>
    </row>
    <row r="7" spans="1:12" ht="33" customHeight="1">
      <c r="A7" s="27" t="s">
        <v>13</v>
      </c>
      <c r="B7" s="72" t="s">
        <v>68</v>
      </c>
      <c r="C7" s="69"/>
      <c r="D7" s="69"/>
      <c r="E7" s="69"/>
      <c r="F7" s="71"/>
      <c r="G7" s="69"/>
      <c r="H7" s="69"/>
      <c r="I7" s="75"/>
      <c r="J7" s="76"/>
      <c r="K7" s="79"/>
      <c r="L7" s="80"/>
    </row>
    <row r="9" spans="1:12" ht="24">
      <c r="A9" s="27" t="s">
        <v>14</v>
      </c>
      <c r="B9" s="27" t="s">
        <v>15</v>
      </c>
      <c r="C9" s="27" t="s">
        <v>16</v>
      </c>
      <c r="D9" s="27" t="s">
        <v>17</v>
      </c>
      <c r="E9" s="14" t="s">
        <v>18</v>
      </c>
      <c r="F9" s="27" t="s">
        <v>19</v>
      </c>
      <c r="G9" s="27" t="s">
        <v>20</v>
      </c>
      <c r="H9" s="27" t="s">
        <v>36</v>
      </c>
      <c r="I9" s="14" t="s">
        <v>21</v>
      </c>
      <c r="J9" s="27" t="s">
        <v>37</v>
      </c>
      <c r="K9" s="14" t="s">
        <v>22</v>
      </c>
      <c r="L9" s="27" t="s">
        <v>23</v>
      </c>
    </row>
    <row r="10" spans="1:12" ht="28.5" customHeight="1">
      <c r="A10" s="12">
        <f>ROW()-9</f>
        <v>1</v>
      </c>
      <c r="B10" s="30" t="s">
        <v>69</v>
      </c>
      <c r="C10" s="30" t="s">
        <v>24</v>
      </c>
      <c r="D10" s="22" t="s">
        <v>25</v>
      </c>
      <c r="E10" s="22" t="s">
        <v>60</v>
      </c>
      <c r="F10" s="22" t="s">
        <v>26</v>
      </c>
      <c r="G10" s="30" t="s">
        <v>54</v>
      </c>
      <c r="H10" s="22" t="s">
        <v>26</v>
      </c>
      <c r="I10" s="30"/>
      <c r="J10" s="30"/>
      <c r="K10" s="30"/>
      <c r="L10" s="30"/>
    </row>
    <row r="11" spans="1:12" ht="60">
      <c r="A11" s="12">
        <f t="shared" ref="A11:A14" si="0">ROW()-9</f>
        <v>2</v>
      </c>
      <c r="B11" s="30"/>
      <c r="C11" s="30"/>
      <c r="D11" s="22" t="s">
        <v>25</v>
      </c>
      <c r="E11" s="22" t="s">
        <v>60</v>
      </c>
      <c r="F11" s="22" t="s">
        <v>26</v>
      </c>
      <c r="G11" s="30" t="s">
        <v>51</v>
      </c>
      <c r="H11" s="30" t="s">
        <v>52</v>
      </c>
      <c r="I11" s="30"/>
      <c r="J11" s="30"/>
      <c r="K11" s="30"/>
      <c r="L11" s="30"/>
    </row>
    <row r="12" spans="1:12" ht="36" customHeight="1">
      <c r="A12" s="12">
        <f t="shared" si="0"/>
        <v>3</v>
      </c>
      <c r="B12" s="30"/>
      <c r="C12" s="30"/>
      <c r="D12" s="22" t="s">
        <v>27</v>
      </c>
      <c r="E12" s="22" t="s">
        <v>48</v>
      </c>
      <c r="F12" s="22" t="s">
        <v>26</v>
      </c>
      <c r="G12" s="30" t="s">
        <v>56</v>
      </c>
      <c r="H12" s="30" t="s">
        <v>70</v>
      </c>
      <c r="I12" s="30"/>
      <c r="J12" s="30"/>
      <c r="K12" s="30"/>
      <c r="L12" s="30"/>
    </row>
    <row r="13" spans="1:12" ht="36" customHeight="1">
      <c r="A13" s="12">
        <f t="shared" si="0"/>
        <v>4</v>
      </c>
      <c r="B13" s="30"/>
      <c r="C13" s="30"/>
      <c r="D13" s="22" t="s">
        <v>27</v>
      </c>
      <c r="E13" s="22" t="s">
        <v>49</v>
      </c>
      <c r="F13" s="22" t="s">
        <v>26</v>
      </c>
      <c r="G13" s="30" t="s">
        <v>57</v>
      </c>
      <c r="H13" s="30" t="s">
        <v>59</v>
      </c>
      <c r="I13" s="30"/>
      <c r="J13" s="30"/>
      <c r="K13" s="30"/>
      <c r="L13" s="30"/>
    </row>
    <row r="14" spans="1:12" ht="36" customHeight="1">
      <c r="A14" s="12">
        <f t="shared" si="0"/>
        <v>5</v>
      </c>
      <c r="B14" s="30"/>
      <c r="C14" s="30"/>
      <c r="D14" s="22" t="s">
        <v>27</v>
      </c>
      <c r="E14" s="22" t="s">
        <v>50</v>
      </c>
      <c r="F14" s="22" t="s">
        <v>26</v>
      </c>
      <c r="G14" s="30" t="s">
        <v>58</v>
      </c>
      <c r="H14" s="30" t="s">
        <v>55</v>
      </c>
      <c r="I14" s="30"/>
      <c r="J14" s="30"/>
      <c r="K14" s="30"/>
      <c r="L14" s="30"/>
    </row>
  </sheetData>
  <mergeCells count="14">
    <mergeCell ref="A1:F1"/>
    <mergeCell ref="G1:H1"/>
    <mergeCell ref="I1:K1"/>
    <mergeCell ref="A2:F4"/>
    <mergeCell ref="G2:H2"/>
    <mergeCell ref="I2:K2"/>
    <mergeCell ref="I3:K3"/>
    <mergeCell ref="I4:K4"/>
    <mergeCell ref="D6:E6"/>
    <mergeCell ref="F6:F7"/>
    <mergeCell ref="G6:H7"/>
    <mergeCell ref="I6:J7"/>
    <mergeCell ref="K6:L7"/>
    <mergeCell ref="B7:E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5" fitToHeight="0" orientation="portrait" r:id="rId1"/>
  <headerFooter>
    <oddFooter>&amp;L&amp;G&amp;C&amp;P&amp;R&amp;G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シナリオ一覧</vt:lpstr>
      <vt:lpstr>ST_0001</vt:lpstr>
      <vt:lpstr>ST_0002</vt:lpstr>
      <vt:lpstr>ST_0001!Print_Titles</vt:lpstr>
      <vt:lpstr>ST_0002!Print_Titles</vt:lpstr>
      <vt:lpstr>シナリオ一覧!Print_Titles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株式会社シャノン</dc:creator>
  <cp:lastModifiedBy>高橋 卓也</cp:lastModifiedBy>
  <cp:lastPrinted>2017-10-04T03:44:47Z</cp:lastPrinted>
  <dcterms:created xsi:type="dcterms:W3CDTF">2016-07-05T08:28:50Z</dcterms:created>
  <dcterms:modified xsi:type="dcterms:W3CDTF">2021-02-24T13:03:34Z</dcterms:modified>
</cp:coreProperties>
</file>